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583" activeTab="2"/>
  </bookViews>
  <sheets>
    <sheet name="Formulário de candidatura" sheetId="1" r:id="rId1"/>
    <sheet name="Instruções" sheetId="2" r:id="rId2"/>
    <sheet name="Orçamento Detalhado" sheetId="3" r:id="rId3"/>
    <sheet name="Ped Adiantamento" sheetId="4" r:id="rId4"/>
    <sheet name="Outcome_Output Indicators" sheetId="5" r:id="rId5"/>
    <sheet name="Nota Just Crit Selecao" sheetId="6" r:id="rId6"/>
  </sheets>
  <definedNames>
    <definedName name="_xlnm.Print_Area" localSheetId="0">'Formulário de candidatura'!$A$1:$AL$271</definedName>
  </definedNames>
  <calcPr fullCalcOnLoad="1"/>
</workbook>
</file>

<file path=xl/comments1.xml><?xml version="1.0" encoding="utf-8"?>
<comments xmlns="http://schemas.openxmlformats.org/spreadsheetml/2006/main">
  <authors>
    <author>Sandra</author>
  </authors>
  <commentList>
    <comment ref="D115" authorId="0">
      <text>
        <r>
          <rPr>
            <b/>
            <sz val="9"/>
            <rFont val="Tahoma"/>
            <family val="2"/>
          </rPr>
          <t>PT02:</t>
        </r>
        <r>
          <rPr>
            <sz val="9"/>
            <rFont val="Tahoma"/>
            <family val="2"/>
          </rPr>
          <t xml:space="preserve">
Indicar a duração prevista do projeto - tanto a data prevista para o início da implementação, bem como a data prevista de conclusão.</t>
        </r>
      </text>
    </comment>
  </commentList>
</comments>
</file>

<file path=xl/sharedStrings.xml><?xml version="1.0" encoding="utf-8"?>
<sst xmlns="http://schemas.openxmlformats.org/spreadsheetml/2006/main" count="347" uniqueCount="233">
  <si>
    <t>Tel.</t>
  </si>
  <si>
    <t>%</t>
  </si>
  <si>
    <t>TOTAL</t>
  </si>
  <si>
    <t>/</t>
  </si>
  <si>
    <t xml:space="preserve"> </t>
  </si>
  <si>
    <t>-</t>
  </si>
  <si>
    <t>NIB</t>
  </si>
  <si>
    <t>.</t>
  </si>
  <si>
    <t>,</t>
  </si>
  <si>
    <t>CAE</t>
  </si>
  <si>
    <t>NIF</t>
  </si>
  <si>
    <t>Fax</t>
  </si>
  <si>
    <t>Email</t>
  </si>
  <si>
    <t xml:space="preserve"> - otherwise</t>
  </si>
  <si>
    <t>PT02 - INTEGRATED MARINE AND COASTAL MANAGEMENT</t>
  </si>
  <si>
    <t>PT02 - GESTÃO INTEGRADA DAS ÁGUAS MARINHAS E COSTEIRAS</t>
  </si>
  <si>
    <t>Pedido de Adiantamento - Mapa Indicativo da Despesa a Realizar</t>
  </si>
  <si>
    <t>Taxa de Financiamento</t>
  </si>
  <si>
    <t>Investimento a Realizar</t>
  </si>
  <si>
    <t>Comparticipação solicitada a título de Adiantamento</t>
  </si>
  <si>
    <t>Justificação da necessidade do Pedido de Adiantamento</t>
  </si>
  <si>
    <t>(deve ser apresentada documentação que demonstre o grau de maturidade da execução da componente por forma a justificar a necessidade do adiantamento)</t>
  </si>
  <si>
    <t>Aviso de Abertura nº</t>
  </si>
  <si>
    <t>Projeto nº</t>
  </si>
  <si>
    <t>FORMULÁRIO DE CANDIDATURA</t>
  </si>
  <si>
    <t>1 -USO EXCLUSIVO DO OPERADOR DE PROGRAMA</t>
  </si>
  <si>
    <t>Data da Receção</t>
  </si>
  <si>
    <t>Data da Verificação</t>
  </si>
  <si>
    <t>Assinatura e Carimbo</t>
  </si>
  <si>
    <t>2 - DESIGNAÇÃO DO PROJETO</t>
  </si>
  <si>
    <t>3 - IDENTIFICAÇÃO DO BENEFICIÁRIO</t>
  </si>
  <si>
    <t>Entidade/Orgqanização</t>
  </si>
  <si>
    <t>Nome Legal</t>
  </si>
  <si>
    <t>Morada</t>
  </si>
  <si>
    <t>Localidade</t>
  </si>
  <si>
    <t>Código Postal</t>
  </si>
  <si>
    <t>Telefone 1</t>
  </si>
  <si>
    <t>Telefone 2</t>
  </si>
  <si>
    <t>Tipo de Entidade/Organização</t>
  </si>
  <si>
    <t>Setor Público</t>
  </si>
  <si>
    <t xml:space="preserve"> - Administração Central</t>
  </si>
  <si>
    <t xml:space="preserve"> - Administração Regional</t>
  </si>
  <si>
    <t xml:space="preserve"> - Administração Local</t>
  </si>
  <si>
    <t xml:space="preserve"> - Associações Públicas</t>
  </si>
  <si>
    <t xml:space="preserve"> - Outras</t>
  </si>
  <si>
    <t>Setor Privado</t>
  </si>
  <si>
    <t xml:space="preserve"> - De direito público</t>
  </si>
  <si>
    <t xml:space="preserve"> - De Direito Privado</t>
  </si>
  <si>
    <t xml:space="preserve"> - Sem fins lucrativos</t>
  </si>
  <si>
    <t xml:space="preserve"> - Com fins lucrativos</t>
  </si>
  <si>
    <t>Qual?</t>
  </si>
  <si>
    <t>dia</t>
  </si>
  <si>
    <t>mês</t>
  </si>
  <si>
    <t>ano</t>
  </si>
  <si>
    <t>Data Início da Atividade:</t>
  </si>
  <si>
    <t>Data da Constituição:</t>
  </si>
  <si>
    <t>Regime do IVA:</t>
  </si>
  <si>
    <t xml:space="preserve">
 - Isento
</t>
  </si>
  <si>
    <t xml:space="preserve"> - Não sujeito</t>
  </si>
  <si>
    <t xml:space="preserve"> - Regime Geral</t>
  </si>
  <si>
    <t xml:space="preserve"> - Regime de afetação real</t>
  </si>
  <si>
    <t>Responsável pelo Projeto/Pessoa a contatar</t>
  </si>
  <si>
    <t>Nome</t>
  </si>
  <si>
    <t>4 - PARCEIRO(S) DO PROJETO</t>
  </si>
  <si>
    <t>a) Calendário</t>
  </si>
  <si>
    <t>Date de Início</t>
  </si>
  <si>
    <t>Data de Conclusão</t>
  </si>
  <si>
    <t>b) Investimento</t>
  </si>
  <si>
    <t>Investimeto Total</t>
  </si>
  <si>
    <t>Investimento Elegível</t>
  </si>
  <si>
    <t>Financiamento Solicitado</t>
  </si>
  <si>
    <t>Sim</t>
  </si>
  <si>
    <t>Não</t>
  </si>
  <si>
    <t>Objetivo</t>
  </si>
  <si>
    <t xml:space="preserve">Resultados </t>
  </si>
  <si>
    <t>Resultado</t>
  </si>
  <si>
    <t>Indicador</t>
  </si>
  <si>
    <t>Meta</t>
  </si>
  <si>
    <t>Fonte de Verificação</t>
  </si>
  <si>
    <t>Indicadores de Resultado</t>
  </si>
  <si>
    <t>Indicadores de Realização Física</t>
  </si>
  <si>
    <t xml:space="preserve">Realização </t>
  </si>
  <si>
    <t xml:space="preserve">Indique sucintamente as medidas previstas para a publicidade e divulgação do projeto
</t>
  </si>
  <si>
    <t xml:space="preserve">Situação regularizada perante a Administração Fiscal e Segurança Social
</t>
  </si>
  <si>
    <r>
      <t xml:space="preserve">Se </t>
    </r>
    <r>
      <rPr>
        <b/>
        <sz val="8"/>
        <rFont val="Comic Sans MS"/>
        <family val="4"/>
      </rPr>
      <t>não</t>
    </r>
    <r>
      <rPr>
        <sz val="8"/>
        <rFont val="Comic Sans MS"/>
        <family val="4"/>
      </rPr>
      <t xml:space="preserve">, justifique
</t>
    </r>
  </si>
  <si>
    <t xml:space="preserve">Assinatura e Carimbo
</t>
  </si>
  <si>
    <t xml:space="preserve">Data
</t>
  </si>
  <si>
    <t>Não preencher.</t>
  </si>
  <si>
    <t>Designação atribuída pelo Promotor do Projecto (deve ser mais explícito quanto possível e de acordo com o objeto do projeto)</t>
  </si>
  <si>
    <t>Dados de preenchimento obrigatório.</t>
  </si>
  <si>
    <t>Para projetos com parceria. Dados de preenchimento obrigatório. Repetir o preenchemento consoante o número de parceiros.</t>
  </si>
  <si>
    <t xml:space="preserve">
Indicar as datas previstas de inicio e de conclusão do projeto. </t>
  </si>
  <si>
    <r>
      <rPr>
        <b/>
        <sz val="8"/>
        <rFont val="Comic Sans MS"/>
        <family val="4"/>
      </rPr>
      <t>Investimento Total</t>
    </r>
    <r>
      <rPr>
        <sz val="8"/>
        <rFont val="Comic Sans MS"/>
        <family val="4"/>
      </rPr>
      <t xml:space="preserve">
Custo total estimado para o projeto deve incluir o total da despesa elegível acrescido da despesa não elegível que seja indispensável à prossecução dos objetivos do projeto.</t>
    </r>
  </si>
  <si>
    <r>
      <rPr>
        <b/>
        <sz val="8"/>
        <rFont val="Comic Sans MS"/>
        <family val="4"/>
      </rPr>
      <t>Taxa de Financiamento</t>
    </r>
    <r>
      <rPr>
        <sz val="8"/>
        <rFont val="Comic Sans MS"/>
        <family val="4"/>
      </rPr>
      <t xml:space="preserve">
Percentual a ser aplicado ao investimento elegível para determinar o valor do Fundo a financiar.</t>
    </r>
  </si>
  <si>
    <r>
      <rPr>
        <b/>
        <sz val="8"/>
        <rFont val="Comic Sans MS"/>
        <family val="4"/>
      </rPr>
      <t>Investimento Elegível</t>
    </r>
    <r>
      <rPr>
        <sz val="8"/>
        <rFont val="Comic Sans MS"/>
        <family val="4"/>
      </rPr>
      <t xml:space="preserve">
Considera-se investimento elegível toda a despesa perfeitamente identificada e claramente associada à concretização de um projeto, a sua natureza e data de realização respeitarem a regulamentação do Regulamento do MFEEE, bem como respeita as demais regras nacionais e comunitárias aplicáveis.</t>
    </r>
  </si>
  <si>
    <r>
      <rPr>
        <b/>
        <sz val="8"/>
        <rFont val="Comic Sans MS"/>
        <family val="4"/>
      </rPr>
      <t>Situação regularizada perante a Administração Fiscal e Segurança Social</t>
    </r>
    <r>
      <rPr>
        <sz val="8"/>
        <rFont val="Comic Sans MS"/>
        <family val="4"/>
      </rPr>
      <t xml:space="preserve">
O promotor tem que comprovar que aquando da apresentação da proposta de Projecto  tem a situação regularizada com as Finanças e a Segurança Social.
</t>
    </r>
  </si>
  <si>
    <t>Instruções - Formulário de Candidatura</t>
  </si>
  <si>
    <t>2 - DESIGNAÇÃO DA ATIVIDADE</t>
  </si>
  <si>
    <t>5 - IDENTIFICAÇÃO DA ATIVIDADE</t>
  </si>
  <si>
    <t>Despesas Elegíveis</t>
  </si>
  <si>
    <t>Total</t>
  </si>
  <si>
    <t>Selecionar o objetivo do projeto e os resultados da atividade</t>
  </si>
  <si>
    <t>7 -INDICADORES DE REALIZAÇÃO E DE RESULTADO</t>
  </si>
  <si>
    <t xml:space="preserve">
8 - MEDIDAS DE PUBLICIDADE
</t>
  </si>
  <si>
    <t xml:space="preserve">
9 - COMPROMISSO DA ENTIDADE EXECUTORA
</t>
  </si>
  <si>
    <t>b) Custos de viagens para viagens de estudos</t>
  </si>
  <si>
    <t>c) Despesas de viagem e de salário para visitas de peritos</t>
  </si>
  <si>
    <t>d) custos relacionados elaboração de estudos de viabilidade e de análise económica e financeira</t>
  </si>
  <si>
    <t>a)As taxas e os custos de viagem para participação em conferências, 
seminários, cursos, reuniões e workshops</t>
  </si>
  <si>
    <t>e) Custos com a realização de conferências, seminários, cursos, encontros e workshops</t>
  </si>
  <si>
    <t>f) Actividades de promoção e de informação</t>
  </si>
  <si>
    <t>g) Aquisição de dados necessários para a preparação da candidatura</t>
  </si>
  <si>
    <t>h)Honorários de consultoria externas</t>
  </si>
  <si>
    <t>6 - RESULTADOS DA ATIVIDADE</t>
  </si>
  <si>
    <t xml:space="preserve"> Procura de parceiros (entidades dos estados doadores) para os projectos no âmbito do Programa PT02 , durante a preparação da candidatura (Medida a))</t>
  </si>
  <si>
    <t>Intercâmbio,  partilha e transferência de conhecimento, tecnologia, experiências e boas práticas entre os promotores dos projectos e entidades dos Estados Doadores (Medida b))</t>
  </si>
  <si>
    <t>Indicadores de Resultado e de Realização</t>
  </si>
  <si>
    <t xml:space="preserve">Indique sucintamente as medidas previstas para a publicidade e divulgação do projeto de acordo com o estabelecido no ponto 4, do anexo 4 do Regulamento do EEA Grants 2009-2014.
</t>
  </si>
  <si>
    <t>c) Descrição sumária da Atividade (não ultrapassar os 1,000 carateres)</t>
  </si>
  <si>
    <t>Selecione os indicadores dos lista em anexo - indicadores de resultados e de realização</t>
  </si>
  <si>
    <t>FUNDO PARA AS RELAÇÕES BILATERAIS/AÇÕES COMPLEMENTARES</t>
  </si>
  <si>
    <t>Nota: Os números financeiros do formulário devem ser expressos em euros a preços correntes sem casas décimais</t>
  </si>
  <si>
    <t>Reforçar a cooperação entre os PO e entidades similares em outros estados beneficiários ou estados doadores; Intercâmbio de experiências no que diz respeito à implementação do programa</t>
  </si>
  <si>
    <t>Regorço das Relações Bilaterais</t>
  </si>
  <si>
    <t>BR#</t>
  </si>
  <si>
    <t>Outcome</t>
  </si>
  <si>
    <t>Indicator</t>
  </si>
  <si>
    <t>BR#1</t>
  </si>
  <si>
    <t>BR#2</t>
  </si>
  <si>
    <t>Outputs</t>
  </si>
  <si>
    <t>BR1A</t>
  </si>
  <si>
    <t>BR2A</t>
  </si>
  <si>
    <t>BR2B</t>
  </si>
  <si>
    <t>BR2C</t>
  </si>
  <si>
    <t>Sub-Total a)</t>
  </si>
  <si>
    <t>Sub-Total b)</t>
  </si>
  <si>
    <t>Sub-Total c)</t>
  </si>
  <si>
    <t>Sub-Total d)</t>
  </si>
  <si>
    <t>Sub-Total e)</t>
  </si>
  <si>
    <t>Sub-Total f)</t>
  </si>
  <si>
    <t>Sub-Total g)</t>
  </si>
  <si>
    <t>Sub-Total h)</t>
  </si>
  <si>
    <t>d) Orçamento Resumo (preencher o Anexo - Orçamento Detalhado)</t>
  </si>
  <si>
    <t>Despesas previstas de acordo com o artigo 7.7 e 7.11  do Regulamento MFEEE 2009-2014.</t>
  </si>
  <si>
    <t xml:space="preserve">Selecionar o objetivo e os resultados da atividade </t>
  </si>
  <si>
    <t>Designação da Atividade :</t>
  </si>
  <si>
    <t>Atividades</t>
  </si>
  <si>
    <r>
      <t xml:space="preserve">O resumo da atividade deve incidir sobre os seguintes pontos: 
Qual é o objetivo da atividade,  (descrevendo o o enquadramento no Programa PT02 e o interesse de cooperação e papel de cada parceiro) ? 
O que a atividade pretende atingir? (descrever resultados e outputs)
Quem são os beneficiários do projeto? (grupos-alvo) 
Qual é a contribuição técnica / profissional do parceiro do país doador e/ou outro? 
O que irá permitir alcançar no âmbito do reforço das relações bilaterais (Identificação de áreas onde se pretende reforçar as relações bilaterais entre Portugal e o país doador e/ou outros) ? 
São esperados efeitos de âmbito mais alargado com a parceria? (por ex: reforço da cooperação internacional, uma maior cooperação no setor, a difusão do conhecimento e da experiência entre outros)
</t>
    </r>
    <r>
      <rPr>
        <b/>
        <sz val="8"/>
        <rFont val="Comic Sans MS"/>
        <family val="4"/>
      </rPr>
      <t>EM ANEXO APRESENTAR MEMÒRIA DESCRITIVA COM MAIS DETALHE EM PT E EN</t>
    </r>
    <r>
      <rPr>
        <sz val="8"/>
        <rFont val="Comic Sans MS"/>
        <family val="4"/>
      </rPr>
      <t xml:space="preserve">
</t>
    </r>
  </si>
  <si>
    <t>4 - PARCEIRO(S) DA ATIVIDADE</t>
  </si>
  <si>
    <t xml:space="preserve">Medida (b) - Networking, troca, partilha e transferência de conhecimento, tecnologia, experiências e melhores práticas entre os promotores dos projectos e entidades dos Estado de Doadores
</t>
  </si>
  <si>
    <t>Medida (a) - Identificação de parceiros dos estados doadores para a realização de projetos no âmbito do Programa PT02</t>
  </si>
  <si>
    <t>Número de projetos com resultados esperados partilhados (ambos os parceiros são envolvidos profissionalmente no planeamento e implementação e podem reclamar créditos relativamente aos resultados alcançados)</t>
  </si>
  <si>
    <t xml:space="preserve">Número de redes profissionais, estabelecidas e operacionais, entre entidades do país beneficiário e entidades dos estados doadores </t>
  </si>
  <si>
    <t>Número de redes europeias e internacionais onde os parceiros de projeto e de programa participam em conjunto</t>
  </si>
  <si>
    <t>Número de novas políticas, como resultado da cooperação bilateral financiada</t>
  </si>
  <si>
    <t>Projetos com Acordo de Parceria entre entidades dos Estados Doadores entidades de Portugal</t>
  </si>
  <si>
    <t>Seminários para reforço da cooperação em Educação, Formação, Investigação e Inovação</t>
  </si>
  <si>
    <t xml:space="preserve">Actividades para networking, troca, partilha e transferência de conhecimento, tecnologia, experiências e melhores práticas entre os promotores dos projectos e entidades dos Estado de Doadores
</t>
  </si>
  <si>
    <t>Ações para desenvolver parcerias em Educação e Formação</t>
  </si>
  <si>
    <t>Ações  para desenvolver parcerias em Investigação e Inovação</t>
  </si>
  <si>
    <t>Numero de projetos com Acordos de Parceria</t>
  </si>
  <si>
    <t>Número de Seminários realizados</t>
  </si>
  <si>
    <t>Número de ações/atividades executadas</t>
  </si>
  <si>
    <t xml:space="preserve">Código da Atividade: </t>
  </si>
  <si>
    <t xml:space="preserve">Designação da Atividade: </t>
  </si>
  <si>
    <t>ORÇAMENTO DETALHADO</t>
  </si>
  <si>
    <t>Ações conjuntas de publicação de artigos (bilaterais), escritos por pessoas de instituições de um país beneficiário e de um país doador, em publicações nacionais ou internacionais, originadas a partir de um projeto financiado pelo programa.</t>
  </si>
  <si>
    <t>Rubricas do Orçamento</t>
  </si>
  <si>
    <t>Descrição</t>
  </si>
  <si>
    <t>Preço Unitário</t>
  </si>
  <si>
    <t>Unidades</t>
  </si>
  <si>
    <t>Custo Total</t>
  </si>
  <si>
    <t>Custo total Não Elegível</t>
  </si>
  <si>
    <t>Custo total Elegível</t>
  </si>
  <si>
    <t>Despesas Elegíveis - Programação Plurianual</t>
  </si>
  <si>
    <t>2014 (trimestres)</t>
  </si>
  <si>
    <t>2015 (trimestres)</t>
  </si>
  <si>
    <t>2016 (trimestres)</t>
  </si>
  <si>
    <t>Euros €</t>
  </si>
  <si>
    <r>
      <rPr>
        <b/>
        <sz val="8"/>
        <rFont val="Comic Sans MS"/>
        <family val="4"/>
      </rPr>
      <t>Financiamento solicitado</t>
    </r>
    <r>
      <rPr>
        <sz val="8"/>
        <rFont val="Comic Sans MS"/>
        <family val="4"/>
      </rPr>
      <t xml:space="preserve">
Montante do financiamento que o promotor pretende receber. </t>
    </r>
  </si>
  <si>
    <t xml:space="preserve">A  entidade  executora   deste  projecto  declara  que  são  verdadeiras  todas as  informações  do presente formulário e respectivos anexos, compromete-se a inscrever no seu orçamento as verbas necessárias  à execução  do  projecto  de  acordo  com os  valores e  programação indicada, bem como, a cumprir todos os procedimentos legais em matéria  de concorrência, ambiente, contratos públicos e os relativos à publicidade previstos no Regulamento do EEA Grants 2009-2014.
</t>
  </si>
  <si>
    <t>PT02 - Gestão Integrada das Águas Marinhas e Costeiras</t>
  </si>
  <si>
    <t>FUNDO PARA RELAÇÕES BILATERAIS – medida b)</t>
  </si>
  <si>
    <t>Código da Atividade</t>
  </si>
  <si>
    <t xml:space="preserve">Designação da Atividade </t>
  </si>
  <si>
    <t>Identificação do beneficiário</t>
  </si>
  <si>
    <t xml:space="preserve">Critério de 
Seleção
</t>
  </si>
  <si>
    <t xml:space="preserve">Coeficiente de Ponderação
(P)
</t>
  </si>
  <si>
    <t>Caraterísticas indicativas</t>
  </si>
  <si>
    <t xml:space="preserve">1. Contributo para os objetivos do Programa </t>
  </si>
  <si>
    <t>30% * CC1a</t>
  </si>
  <si>
    <t>70%*CC1b</t>
  </si>
  <si>
    <t>60%*CC2a</t>
  </si>
  <si>
    <t>40%*CC2b</t>
  </si>
  <si>
    <t>100%*CC3a</t>
  </si>
  <si>
    <t>50%*CC4a</t>
  </si>
  <si>
    <t xml:space="preserve">4. Abordagem e valor acresentado </t>
  </si>
  <si>
    <t>50%*CC4b</t>
  </si>
  <si>
    <t>Justificação do contributo da atividade para os citérios de seleção</t>
  </si>
  <si>
    <t>Contributo esperado para os objetivos gerais do Programa:</t>
  </si>
  <si>
    <t>a) Alcançar e manter o Bom Estado Ambiental (BEA) nas Águas Marinhas e Costeiras da Europa (30%)</t>
  </si>
  <si>
    <t xml:space="preserve">
b) Reforço das Relações Bilaterais (70%)
</t>
  </si>
  <si>
    <t>Contributo esperado para a sustentabilidade em termos de cooperação bilateral:</t>
  </si>
  <si>
    <t xml:space="preserve">
b) Capacidade para criar novas relações bilaterais (40%)
</t>
  </si>
  <si>
    <t xml:space="preserve">
a) Manutenção das relações bilaterais após a conclusão do projeto (60%)</t>
  </si>
  <si>
    <t xml:space="preserve">
b) Complementaridade com os projetos identificados na Estratégia Nacional para o Mar (50%)
</t>
  </si>
  <si>
    <r>
      <t>Medida (b)</t>
    </r>
    <r>
      <rPr>
        <sz val="11"/>
        <rFont val="Calibri"/>
        <family val="2"/>
      </rPr>
      <t xml:space="preserve"> - Trabalho em rede, Intercâmbio, partilha e transferência de conhecimento e tecnologia, experiências e melhores práticas entre os promotores de projetos e entidades do (s) Estado (s) doador (es);Desenvolvimento de parcerias para reforçar a cooperação em educação e formação, e investigação e inovação.</t>
    </r>
  </si>
  <si>
    <t>Atividades desenvolvidas para o trabalho em rede, Intercâmbio, partilha e transferência de conhecimento e tecnologia, experiências e melhores práticas entre os promotores de projetos e entidades do (s) Estado (s) doador (es)</t>
  </si>
  <si>
    <t>Ações desenvolvidas para reforçar a cooperação em educação e formação.</t>
  </si>
  <si>
    <t>Ações desenvolvidas para reforçar a cooperação em investigação e inovação.</t>
  </si>
  <si>
    <r>
      <rPr>
        <b/>
        <sz val="11"/>
        <rFont val="Calibri"/>
        <family val="2"/>
      </rPr>
      <t xml:space="preserve">Medida (b) - </t>
    </r>
    <r>
      <rPr>
        <sz val="11"/>
        <rFont val="Calibri"/>
        <family val="2"/>
      </rPr>
      <t>Trabalho em rede, Intercâmbio, partilha e transferência de conhecimento e tecnologia, experiências e melhores práticas entre os promotores de projetos e entidades do (s) Estado (s) doador (es);Desenvolvimento de parcerias para reforçar a cooperação em educação e formação, e investigação e inovação</t>
    </r>
  </si>
  <si>
    <t>Número de redes estabelecidas e operacionais entre as instituições beneficiárias e Estado (s) doador (es).</t>
  </si>
  <si>
    <t>Relatórios de execução, verificação no local, Acordos de Parceria</t>
  </si>
  <si>
    <t>Número de redes europeias e internacionais onde os parceiros participam conjuntamente.</t>
  </si>
  <si>
    <t xml:space="preserve">Relatórios de execução, verificação no local, Acordos de Parceria
</t>
  </si>
  <si>
    <t>Número de novas ações/atividades em resultado da cooperação bilateral, abrangidas pelo financiamento.</t>
  </si>
  <si>
    <t>Número de ações/atividades desenvolvidas</t>
  </si>
  <si>
    <t>Relatórios de execução, relatórios de monitorização, verificação no local</t>
  </si>
  <si>
    <r>
      <t xml:space="preserve">Medida (a) –
</t>
    </r>
    <r>
      <rPr>
        <sz val="11"/>
        <rFont val="Calibri"/>
        <family val="2"/>
      </rPr>
      <t>Identificação de
parceiros dos
estados
doadores para a
realização de
projetos no
âmbito do
Programa PT02</t>
    </r>
  </si>
  <si>
    <t>Número de projetos com resultados
esperados partilhados (ambos os
parceiros são envolvidos
profissionalmente no planeamento e
implementação e podem reclamar
créditos relativamente aos
resultados alcançados)</t>
  </si>
  <si>
    <t>Relatórios do programa, verificação no local, Acordos de Parceria</t>
  </si>
  <si>
    <t>Valor do Indicador</t>
  </si>
  <si>
    <t>Base</t>
  </si>
  <si>
    <t>Fonte de verificação</t>
  </si>
  <si>
    <r>
      <t>Medida (a)</t>
    </r>
    <r>
      <rPr>
        <sz val="11"/>
        <rFont val="Calibri"/>
        <family val="2"/>
      </rPr>
      <t xml:space="preserve"> - Identificação de
parceiros dos
estados
doadores para a
realização de
projetos no
âmbito do
Programa PT02</t>
    </r>
  </si>
  <si>
    <t>Projetos com Acordos de Parceria entre Países
doadores e Portugal</t>
  </si>
  <si>
    <t>Número de projetos com Acordos de
Parceria</t>
  </si>
  <si>
    <r>
      <t xml:space="preserve">
O resumo da atividade deve incidir sobre os seguintes pontos: 
Qual é o objetivo da atividade,  (descrevendo o o enquadramento no Programa PT02 e o interesse de cooperação e papel de cada parceiro) ? 
O que a atividade pretende atingir? (descrever resultados e outputs)
Quem são os beneficiários do projeto? (grupos-alvo) 
Qual é a contribuição técnica / profissional do parceiro do país doador e/ou outro? 
O que irá permitir alcançar no âmbito do reforço das relações bilaterais (Identificação de áreas onde se pretende reforçar as relações bilaterais entre Portugal e o país doador e/ou outros) ? 
São esperados efeitos de âmbito mais alargado com a parceria? (por ex: reforço da cooperação internacional, uma maior cooperação no setor, a difusão do conhecimento e da experiência entre outros)
</t>
    </r>
    <r>
      <rPr>
        <b/>
        <sz val="8"/>
        <rFont val="Comic Sans MS"/>
        <family val="4"/>
      </rPr>
      <t>EM ANEXO APRESENTAR MEMÒRIA DESCRITIVA COM MAIS DETALHE EM PT E EN E NOTA BIOGRÁFICA DOS RESPONSÁVEIS/INTERVENIENTES NA ATIVIDADE</t>
    </r>
    <r>
      <rPr>
        <sz val="8"/>
        <rFont val="Comic Sans MS"/>
        <family val="4"/>
      </rPr>
      <t xml:space="preserve">
</t>
    </r>
  </si>
  <si>
    <t>Promotor/Parceiro(s)</t>
  </si>
  <si>
    <t xml:space="preserve">2. Sustentabilidade
em termos de cooperação bilateral
</t>
  </si>
  <si>
    <t>3. Contributo para os resultados esperados e produtos do Fundo das Relações Bilaterais do PT02 identificados neste Aviso</t>
  </si>
  <si>
    <t xml:space="preserve">
a) a) Contributo esperado da atividade para os resultados esperados e produtos do Fundo de Relações Bilaterais do PT02 (100%)
</t>
  </si>
  <si>
    <r>
      <t xml:space="preserve">a) Medidas propostas envolvem </t>
    </r>
    <r>
      <rPr>
        <i/>
        <sz val="10"/>
        <color indexed="8"/>
        <rFont val="Calibri"/>
        <family val="2"/>
      </rPr>
      <t>stakeholders</t>
    </r>
    <r>
      <rPr>
        <sz val="10"/>
        <color indexed="8"/>
        <rFont val="Calibri"/>
        <family val="2"/>
      </rPr>
      <t>, assegurando a visibilidade do projeto (50%)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</si>
</sst>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sc.&quot;_-;\-* #,##0.00\ &quot;Esc.&quot;_-;_-* &quot;-&quot;??\ &quot;Esc.&quot;_-;_-@_-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€&quot;"/>
    <numFmt numFmtId="170" formatCode="#,##0.00\ &quot;€&quot;"/>
    <numFmt numFmtId="171" formatCode="#,##0.00\ _€"/>
    <numFmt numFmtId="172" formatCode="&quot;Ativado&quot;;&quot;Ativado&quot;;&quot;Desativado&quot;"/>
    <numFmt numFmtId="173" formatCode="0.000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u val="single"/>
      <sz val="8"/>
      <name val="Comic Sans MS"/>
      <family val="4"/>
    </font>
    <font>
      <b/>
      <sz val="10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vertAlign val="superscript"/>
      <sz val="8"/>
      <name val="Comic Sans MS"/>
      <family val="4"/>
    </font>
    <font>
      <sz val="8"/>
      <color indexed="62"/>
      <name val="Comic Sans MS"/>
      <family val="4"/>
    </font>
    <font>
      <b/>
      <vertAlign val="superscript"/>
      <sz val="8"/>
      <name val="Comic Sans MS"/>
      <family val="4"/>
    </font>
    <font>
      <b/>
      <sz val="14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omic Sans MS"/>
      <family val="4"/>
    </font>
    <font>
      <b/>
      <sz val="18"/>
      <name val="Comic Sans MS"/>
      <family val="4"/>
    </font>
    <font>
      <b/>
      <sz val="11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sz val="12"/>
      <name val="Comic Sans MS"/>
      <family val="4"/>
    </font>
    <font>
      <b/>
      <i/>
      <sz val="10"/>
      <name val="Comic Sans MS"/>
      <family val="4"/>
    </font>
    <font>
      <b/>
      <i/>
      <sz val="11"/>
      <name val="Comic Sans MS"/>
      <family val="4"/>
    </font>
    <font>
      <i/>
      <sz val="10"/>
      <name val="Arial"/>
      <family val="2"/>
    </font>
    <font>
      <sz val="8"/>
      <name val="Arial"/>
      <family val="2"/>
    </font>
    <font>
      <b/>
      <sz val="10"/>
      <color indexed="8"/>
      <name val="Trebuchet MS"/>
      <family val="2"/>
    </font>
    <font>
      <b/>
      <sz val="8"/>
      <name val="Arial"/>
      <family val="2"/>
    </font>
    <font>
      <b/>
      <sz val="8"/>
      <color indexed="8"/>
      <name val="Trebuchet MS"/>
      <family val="2"/>
    </font>
    <font>
      <b/>
      <sz val="8"/>
      <color indexed="8"/>
      <name val="Arial"/>
      <family val="2"/>
    </font>
    <font>
      <sz val="10"/>
      <color indexed="8"/>
      <name val="Trebuchet MS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2"/>
      <color rgb="FF365F9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/>
      <right/>
      <top style="double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 style="medium">
        <color rgb="FF999999"/>
      </left>
      <right>
        <color indexed="63"/>
      </right>
      <top style="medium">
        <color rgb="FF999999"/>
      </top>
      <bottom>
        <color indexed="63"/>
      </bottom>
    </border>
    <border>
      <left/>
      <right style="medium">
        <color rgb="FF999999"/>
      </right>
      <top style="medium">
        <color rgb="FF999999"/>
      </top>
      <bottom/>
    </border>
    <border>
      <left style="medium">
        <color rgb="FF999999"/>
      </left>
      <right>
        <color indexed="63"/>
      </right>
      <top>
        <color indexed="63"/>
      </top>
      <bottom style="thick">
        <color rgb="FF666666"/>
      </bottom>
    </border>
    <border>
      <left/>
      <right style="medium">
        <color rgb="FF999999"/>
      </right>
      <top/>
      <bottom style="thick">
        <color rgb="FF666666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/>
    </border>
    <border>
      <left style="medium">
        <color rgb="FF999999"/>
      </left>
      <right style="medium">
        <color rgb="FF999999"/>
      </right>
      <top style="thick">
        <color rgb="FF666666"/>
      </top>
      <bottom/>
    </border>
    <border>
      <left style="medium">
        <color rgb="FF999999"/>
      </left>
      <right style="medium">
        <color rgb="FF999999"/>
      </right>
      <top/>
      <bottom style="thick">
        <color rgb="FF666666"/>
      </bottom>
    </border>
    <border>
      <left/>
      <right/>
      <top/>
      <bottom style="hair"/>
    </border>
    <border>
      <left/>
      <right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4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7" applyNumberFormat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  <xf numFmtId="43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9" fontId="5" fillId="0" borderId="0" xfId="57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9" fillId="0" borderId="0" xfId="0" applyFont="1" applyBorder="1" applyAlignment="1">
      <alignment vertical="justify" wrapText="1"/>
    </xf>
    <xf numFmtId="0" fontId="4" fillId="0" borderId="10" xfId="0" applyFont="1" applyBorder="1" applyAlignment="1">
      <alignment/>
    </xf>
    <xf numFmtId="0" fontId="7" fillId="0" borderId="0" xfId="47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0" xfId="0" applyFont="1" applyBorder="1" applyAlignment="1">
      <alignment horizontal="justify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2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54" applyFont="1" applyBorder="1" applyAlignment="1">
      <alignment wrapText="1"/>
      <protection/>
    </xf>
    <xf numFmtId="0" fontId="3" fillId="0" borderId="11" xfId="54" applyFont="1" applyBorder="1" applyAlignment="1">
      <alignment horizontal="left"/>
      <protection/>
    </xf>
    <xf numFmtId="0" fontId="4" fillId="0" borderId="13" xfId="0" applyFont="1" applyBorder="1" applyAlignment="1">
      <alignment horizontal="left" vertical="top"/>
    </xf>
    <xf numFmtId="0" fontId="6" fillId="0" borderId="11" xfId="54" applyFont="1" applyBorder="1" applyAlignment="1">
      <alignment/>
      <protection/>
    </xf>
    <xf numFmtId="0" fontId="4" fillId="0" borderId="0" xfId="54" applyFont="1" applyBorder="1" applyAlignment="1">
      <alignment horizontal="left" vertical="top"/>
      <protection/>
    </xf>
    <xf numFmtId="0" fontId="4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left"/>
      <protection/>
    </xf>
    <xf numFmtId="0" fontId="4" fillId="0" borderId="0" xfId="54" applyFont="1" applyBorder="1">
      <alignment/>
      <protection/>
    </xf>
    <xf numFmtId="0" fontId="5" fillId="0" borderId="0" xfId="54" applyFont="1" applyBorder="1">
      <alignment/>
      <protection/>
    </xf>
    <xf numFmtId="0" fontId="3" fillId="0" borderId="0" xfId="54" applyFont="1" applyBorder="1" applyAlignment="1">
      <alignment/>
      <protection/>
    </xf>
    <xf numFmtId="0" fontId="5" fillId="0" borderId="0" xfId="54" applyFont="1" applyBorder="1" applyAlignment="1">
      <alignment vertical="center"/>
      <protection/>
    </xf>
    <xf numFmtId="0" fontId="4" fillId="0" borderId="11" xfId="54" applyFont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4" fillId="0" borderId="11" xfId="54" applyFont="1" applyBorder="1">
      <alignment/>
      <protection/>
    </xf>
    <xf numFmtId="0" fontId="4" fillId="0" borderId="13" xfId="54" applyFont="1" applyBorder="1">
      <alignment/>
      <protection/>
    </xf>
    <xf numFmtId="0" fontId="4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/>
      <protection/>
    </xf>
    <xf numFmtId="0" fontId="10" fillId="0" borderId="0" xfId="54" applyFont="1" applyBorder="1" applyAlignment="1">
      <alignment horizontal="center"/>
      <protection/>
    </xf>
    <xf numFmtId="0" fontId="3" fillId="0" borderId="11" xfId="54" applyFont="1" applyBorder="1" applyAlignment="1">
      <alignment/>
      <protection/>
    </xf>
    <xf numFmtId="0" fontId="5" fillId="0" borderId="0" xfId="54" applyFont="1" applyBorder="1" applyAlignment="1">
      <alignment vertical="center" wrapText="1"/>
      <protection/>
    </xf>
    <xf numFmtId="0" fontId="5" fillId="0" borderId="11" xfId="54" applyFont="1" applyBorder="1">
      <alignment/>
      <protection/>
    </xf>
    <xf numFmtId="0" fontId="9" fillId="0" borderId="0" xfId="54" applyFont="1" applyBorder="1" applyAlignment="1">
      <alignment/>
      <protection/>
    </xf>
    <xf numFmtId="0" fontId="4" fillId="0" borderId="0" xfId="54" applyFont="1" applyBorder="1" applyAlignment="1">
      <alignment vertical="center" wrapText="1"/>
      <protection/>
    </xf>
    <xf numFmtId="0" fontId="4" fillId="0" borderId="13" xfId="54" applyFont="1" applyBorder="1" applyAlignment="1">
      <alignment horizontal="left" vertical="top"/>
      <protection/>
    </xf>
    <xf numFmtId="0" fontId="5" fillId="0" borderId="13" xfId="54" applyFont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justify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5" fillId="34" borderId="21" xfId="0" applyFont="1" applyFill="1" applyBorder="1" applyAlignment="1">
      <alignment vertical="center" wrapText="1"/>
    </xf>
    <xf numFmtId="0" fontId="25" fillId="34" borderId="22" xfId="0" applyFont="1" applyFill="1" applyBorder="1" applyAlignment="1">
      <alignment vertical="center" wrapText="1"/>
    </xf>
    <xf numFmtId="0" fontId="25" fillId="0" borderId="27" xfId="0" applyFont="1" applyBorder="1" applyAlignment="1">
      <alignment horizontal="justify" vertical="center" wrapText="1"/>
    </xf>
    <xf numFmtId="0" fontId="24" fillId="0" borderId="28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170" fontId="4" fillId="0" borderId="29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170" fontId="10" fillId="35" borderId="29" xfId="0" applyNumberFormat="1" applyFont="1" applyFill="1" applyBorder="1" applyAlignment="1">
      <alignment vertical="center"/>
    </xf>
    <xf numFmtId="170" fontId="10" fillId="35" borderId="10" xfId="0" applyNumberFormat="1" applyFont="1" applyFill="1" applyBorder="1" applyAlignment="1">
      <alignment vertical="center"/>
    </xf>
    <xf numFmtId="170" fontId="28" fillId="36" borderId="1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78" fillId="0" borderId="30" xfId="0" applyFont="1" applyBorder="1" applyAlignment="1">
      <alignment vertical="center" wrapText="1"/>
    </xf>
    <xf numFmtId="9" fontId="78" fillId="0" borderId="30" xfId="0" applyNumberFormat="1" applyFont="1" applyBorder="1" applyAlignment="1">
      <alignment horizontal="center" vertical="center" wrapText="1"/>
    </xf>
    <xf numFmtId="0" fontId="79" fillId="0" borderId="30" xfId="0" applyFont="1" applyBorder="1" applyAlignment="1">
      <alignment horizontal="justify" vertical="center" wrapText="1"/>
    </xf>
    <xf numFmtId="0" fontId="79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9" fontId="78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" fillId="0" borderId="10" xfId="47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right"/>
    </xf>
    <xf numFmtId="0" fontId="4" fillId="0" borderId="2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170" fontId="5" fillId="37" borderId="10" xfId="0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170" fontId="5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13" fillId="0" borderId="20" xfId="0" applyFont="1" applyBorder="1" applyAlignment="1">
      <alignment horizontal="left" vertical="top"/>
    </xf>
    <xf numFmtId="1" fontId="5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36" borderId="29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38" borderId="20" xfId="0" applyFont="1" applyFill="1" applyBorder="1" applyAlignment="1">
      <alignment horizontal="center" vertical="center"/>
    </xf>
    <xf numFmtId="0" fontId="21" fillId="38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3" fillId="0" borderId="11" xfId="54" applyFont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4" fillId="0" borderId="29" xfId="54" applyFont="1" applyBorder="1" applyAlignment="1">
      <alignment horizontal="left" vertical="top" wrapText="1"/>
      <protection/>
    </xf>
    <xf numFmtId="0" fontId="4" fillId="0" borderId="32" xfId="54" applyFont="1" applyBorder="1" applyAlignment="1">
      <alignment horizontal="left" vertical="top" wrapText="1"/>
      <protection/>
    </xf>
    <xf numFmtId="0" fontId="4" fillId="0" borderId="43" xfId="54" applyFont="1" applyBorder="1" applyAlignment="1">
      <alignment horizontal="left" vertical="top" wrapText="1"/>
      <protection/>
    </xf>
    <xf numFmtId="0" fontId="4" fillId="0" borderId="34" xfId="54" applyFont="1" applyBorder="1" applyAlignment="1">
      <alignment horizontal="left" vertical="top" wrapText="1"/>
      <protection/>
    </xf>
    <xf numFmtId="0" fontId="4" fillId="0" borderId="13" xfId="54" applyFont="1" applyBorder="1" applyAlignment="1">
      <alignment horizontal="left" vertical="top" wrapText="1"/>
      <protection/>
    </xf>
    <xf numFmtId="0" fontId="4" fillId="0" borderId="36" xfId="54" applyFont="1" applyBorder="1" applyAlignment="1">
      <alignment horizontal="left" vertical="top" wrapText="1"/>
      <protection/>
    </xf>
    <xf numFmtId="0" fontId="4" fillId="0" borderId="19" xfId="54" applyFont="1" applyBorder="1" applyAlignment="1">
      <alignment horizontal="left" vertical="top" wrapText="1"/>
      <protection/>
    </xf>
    <xf numFmtId="0" fontId="4" fillId="0" borderId="44" xfId="54" applyFont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54" applyFont="1" applyFill="1" applyBorder="1" applyAlignment="1">
      <alignment horizontal="left" vertical="center"/>
      <protection/>
    </xf>
    <xf numFmtId="170" fontId="27" fillId="2" borderId="38" xfId="0" applyNumberFormat="1" applyFont="1" applyFill="1" applyBorder="1" applyAlignment="1">
      <alignment horizontal="center" vertical="center" wrapText="1"/>
    </xf>
    <xf numFmtId="170" fontId="27" fillId="2" borderId="39" xfId="0" applyNumberFormat="1" applyFont="1" applyFill="1" applyBorder="1" applyAlignment="1">
      <alignment horizontal="center" vertical="center" wrapText="1"/>
    </xf>
    <xf numFmtId="170" fontId="27" fillId="2" borderId="32" xfId="0" applyNumberFormat="1" applyFont="1" applyFill="1" applyBorder="1" applyAlignment="1">
      <alignment horizontal="center" vertical="center" wrapText="1"/>
    </xf>
    <xf numFmtId="170" fontId="27" fillId="2" borderId="33" xfId="0" applyNumberFormat="1" applyFont="1" applyFill="1" applyBorder="1" applyAlignment="1">
      <alignment horizontal="center" vertical="center" wrapText="1"/>
    </xf>
    <xf numFmtId="170" fontId="10" fillId="2" borderId="36" xfId="0" applyNumberFormat="1" applyFont="1" applyFill="1" applyBorder="1" applyAlignment="1">
      <alignment horizontal="right" vertical="center"/>
    </xf>
    <xf numFmtId="170" fontId="10" fillId="2" borderId="19" xfId="0" applyNumberFormat="1" applyFont="1" applyFill="1" applyBorder="1" applyAlignment="1">
      <alignment horizontal="right" vertical="center"/>
    </xf>
    <xf numFmtId="170" fontId="10" fillId="2" borderId="37" xfId="0" applyNumberFormat="1" applyFont="1" applyFill="1" applyBorder="1" applyAlignment="1">
      <alignment horizontal="right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170" fontId="5" fillId="0" borderId="38" xfId="0" applyNumberFormat="1" applyFont="1" applyBorder="1" applyAlignment="1">
      <alignment horizontal="center" vertical="center" wrapText="1"/>
    </xf>
    <xf numFmtId="170" fontId="5" fillId="0" borderId="39" xfId="0" applyNumberFormat="1" applyFont="1" applyBorder="1" applyAlignment="1">
      <alignment horizontal="center" vertical="center" wrapText="1"/>
    </xf>
    <xf numFmtId="170" fontId="5" fillId="0" borderId="42" xfId="0" applyNumberFormat="1" applyFont="1" applyBorder="1" applyAlignment="1">
      <alignment horizontal="center" vertical="center" wrapText="1"/>
    </xf>
    <xf numFmtId="170" fontId="4" fillId="0" borderId="45" xfId="0" applyNumberFormat="1" applyFont="1" applyBorder="1" applyAlignment="1">
      <alignment horizontal="right" vertical="center"/>
    </xf>
    <xf numFmtId="170" fontId="4" fillId="0" borderId="46" xfId="0" applyNumberFormat="1" applyFont="1" applyBorder="1" applyAlignment="1">
      <alignment horizontal="right" vertical="center"/>
    </xf>
    <xf numFmtId="170" fontId="4" fillId="0" borderId="47" xfId="0" applyNumberFormat="1" applyFont="1" applyBorder="1" applyAlignment="1">
      <alignment horizontal="right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170" fontId="4" fillId="0" borderId="38" xfId="0" applyNumberFormat="1" applyFont="1" applyBorder="1" applyAlignment="1">
      <alignment horizontal="right" vertical="center"/>
    </xf>
    <xf numFmtId="170" fontId="4" fillId="0" borderId="39" xfId="0" applyNumberFormat="1" applyFont="1" applyBorder="1" applyAlignment="1">
      <alignment horizontal="right" vertical="center"/>
    </xf>
    <xf numFmtId="170" fontId="4" fillId="0" borderId="42" xfId="0" applyNumberFormat="1" applyFont="1" applyBorder="1" applyAlignment="1">
      <alignment horizontal="right" vertical="center"/>
    </xf>
    <xf numFmtId="170" fontId="4" fillId="0" borderId="38" xfId="0" applyNumberFormat="1" applyFont="1" applyBorder="1" applyAlignment="1">
      <alignment horizontal="center" vertical="center"/>
    </xf>
    <xf numFmtId="170" fontId="4" fillId="0" borderId="39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45" xfId="0" applyNumberFormat="1" applyFont="1" applyBorder="1" applyAlignment="1">
      <alignment horizontal="center" vertical="center"/>
    </xf>
    <xf numFmtId="170" fontId="4" fillId="0" borderId="46" xfId="0" applyNumberFormat="1" applyFont="1" applyBorder="1" applyAlignment="1">
      <alignment horizontal="center" vertical="center"/>
    </xf>
    <xf numFmtId="170" fontId="4" fillId="0" borderId="47" xfId="0" applyNumberFormat="1" applyFont="1" applyBorder="1" applyAlignment="1">
      <alignment horizontal="center" vertical="center"/>
    </xf>
    <xf numFmtId="170" fontId="10" fillId="2" borderId="36" xfId="0" applyNumberFormat="1" applyFont="1" applyFill="1" applyBorder="1" applyAlignment="1">
      <alignment horizontal="center" vertical="center"/>
    </xf>
    <xf numFmtId="170" fontId="10" fillId="2" borderId="19" xfId="0" applyNumberFormat="1" applyFont="1" applyFill="1" applyBorder="1" applyAlignment="1">
      <alignment horizontal="center" vertical="center"/>
    </xf>
    <xf numFmtId="170" fontId="10" fillId="2" borderId="37" xfId="0" applyNumberFormat="1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170" fontId="10" fillId="2" borderId="10" xfId="0" applyNumberFormat="1" applyFont="1" applyFill="1" applyBorder="1" applyAlignment="1">
      <alignment horizontal="right" vertical="center"/>
    </xf>
    <xf numFmtId="170" fontId="4" fillId="0" borderId="29" xfId="0" applyNumberFormat="1" applyFont="1" applyBorder="1" applyAlignment="1">
      <alignment horizontal="right" vertical="center"/>
    </xf>
    <xf numFmtId="170" fontId="4" fillId="0" borderId="32" xfId="0" applyNumberFormat="1" applyFont="1" applyBorder="1" applyAlignment="1">
      <alignment horizontal="right" vertical="center"/>
    </xf>
    <xf numFmtId="170" fontId="4" fillId="0" borderId="33" xfId="0" applyNumberFormat="1" applyFont="1" applyBorder="1" applyAlignment="1">
      <alignment horizontal="right" vertical="center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170" fontId="5" fillId="37" borderId="38" xfId="0" applyNumberFormat="1" applyFont="1" applyFill="1" applyBorder="1" applyAlignment="1">
      <alignment horizontal="right" vertical="center" wrapText="1"/>
    </xf>
    <xf numFmtId="170" fontId="5" fillId="37" borderId="39" xfId="0" applyNumberFormat="1" applyFont="1" applyFill="1" applyBorder="1" applyAlignment="1">
      <alignment horizontal="right" vertical="center" wrapText="1"/>
    </xf>
    <xf numFmtId="170" fontId="5" fillId="37" borderId="42" xfId="0" applyNumberFormat="1" applyFont="1" applyFill="1" applyBorder="1" applyAlignment="1">
      <alignment horizontal="right" vertical="center" wrapText="1"/>
    </xf>
    <xf numFmtId="170" fontId="23" fillId="37" borderId="38" xfId="0" applyNumberFormat="1" applyFont="1" applyFill="1" applyBorder="1" applyAlignment="1">
      <alignment horizontal="right" vertical="center" wrapText="1"/>
    </xf>
    <xf numFmtId="170" fontId="23" fillId="37" borderId="39" xfId="0" applyNumberFormat="1" applyFont="1" applyFill="1" applyBorder="1" applyAlignment="1">
      <alignment horizontal="right" vertical="center" wrapText="1"/>
    </xf>
    <xf numFmtId="170" fontId="23" fillId="37" borderId="42" xfId="0" applyNumberFormat="1" applyFont="1" applyFill="1" applyBorder="1" applyAlignment="1">
      <alignment horizontal="right" vertical="center" wrapText="1"/>
    </xf>
    <xf numFmtId="170" fontId="10" fillId="35" borderId="10" xfId="0" applyNumberFormat="1" applyFont="1" applyFill="1" applyBorder="1" applyAlignment="1">
      <alignment horizontal="right" vertical="center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/>
    </xf>
    <xf numFmtId="0" fontId="26" fillId="2" borderId="33" xfId="0" applyFont="1" applyFill="1" applyBorder="1" applyAlignment="1">
      <alignment/>
    </xf>
    <xf numFmtId="0" fontId="26" fillId="2" borderId="36" xfId="0" applyFont="1" applyFill="1" applyBorder="1" applyAlignment="1">
      <alignment/>
    </xf>
    <xf numFmtId="0" fontId="26" fillId="2" borderId="19" xfId="0" applyFont="1" applyFill="1" applyBorder="1" applyAlignment="1">
      <alignment/>
    </xf>
    <xf numFmtId="0" fontId="26" fillId="2" borderId="37" xfId="0" applyFont="1" applyFill="1" applyBorder="1" applyAlignment="1">
      <alignment/>
    </xf>
    <xf numFmtId="0" fontId="21" fillId="2" borderId="29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80" fillId="37" borderId="29" xfId="0" applyFont="1" applyFill="1" applyBorder="1" applyAlignment="1">
      <alignment horizontal="center" vertical="center" wrapText="1"/>
    </xf>
    <xf numFmtId="0" fontId="80" fillId="37" borderId="32" xfId="0" applyFont="1" applyFill="1" applyBorder="1" applyAlignment="1">
      <alignment horizontal="center" vertical="center" wrapText="1"/>
    </xf>
    <xf numFmtId="0" fontId="80" fillId="37" borderId="33" xfId="0" applyFont="1" applyFill="1" applyBorder="1" applyAlignment="1">
      <alignment horizontal="center" vertical="center" wrapText="1"/>
    </xf>
    <xf numFmtId="0" fontId="80" fillId="37" borderId="36" xfId="0" applyFont="1" applyFill="1" applyBorder="1" applyAlignment="1">
      <alignment horizontal="center" vertical="center" wrapText="1"/>
    </xf>
    <xf numFmtId="0" fontId="80" fillId="37" borderId="19" xfId="0" applyFont="1" applyFill="1" applyBorder="1" applyAlignment="1">
      <alignment horizontal="center" vertical="center" wrapText="1"/>
    </xf>
    <xf numFmtId="0" fontId="80" fillId="37" borderId="37" xfId="0" applyFont="1" applyFill="1" applyBorder="1" applyAlignment="1">
      <alignment horizontal="center" vertical="center" wrapText="1"/>
    </xf>
    <xf numFmtId="0" fontId="18" fillId="39" borderId="38" xfId="0" applyFont="1" applyFill="1" applyBorder="1" applyAlignment="1">
      <alignment horizontal="center" vertical="center"/>
    </xf>
    <xf numFmtId="0" fontId="18" fillId="39" borderId="39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38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4" fontId="18" fillId="0" borderId="42" xfId="0" applyNumberFormat="1" applyFont="1" applyBorder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79" fillId="0" borderId="31" xfId="0" applyFont="1" applyBorder="1" applyAlignment="1">
      <alignment horizontal="left" vertical="center" wrapText="1" indent="1"/>
    </xf>
    <xf numFmtId="0" fontId="77" fillId="0" borderId="31" xfId="0" applyFont="1" applyFill="1" applyBorder="1" applyAlignment="1">
      <alignment horizontal="center" vertical="center" wrapText="1"/>
    </xf>
    <xf numFmtId="0" fontId="78" fillId="34" borderId="49" xfId="0" applyFont="1" applyFill="1" applyBorder="1" applyAlignment="1">
      <alignment horizontal="center" vertical="center" wrapText="1"/>
    </xf>
    <xf numFmtId="0" fontId="78" fillId="34" borderId="50" xfId="0" applyFont="1" applyFill="1" applyBorder="1" applyAlignment="1">
      <alignment horizontal="center" vertical="center" wrapText="1"/>
    </xf>
    <xf numFmtId="0" fontId="78" fillId="34" borderId="51" xfId="0" applyFont="1" applyFill="1" applyBorder="1" applyAlignment="1">
      <alignment horizontal="center" vertical="center" wrapText="1"/>
    </xf>
    <xf numFmtId="0" fontId="78" fillId="34" borderId="52" xfId="0" applyFont="1" applyFill="1" applyBorder="1" applyAlignment="1">
      <alignment horizontal="center" vertical="center" wrapText="1"/>
    </xf>
    <xf numFmtId="9" fontId="78" fillId="0" borderId="31" xfId="0" applyNumberFormat="1" applyFont="1" applyBorder="1" applyAlignment="1">
      <alignment horizontal="center" vertical="center" wrapText="1"/>
    </xf>
    <xf numFmtId="0" fontId="79" fillId="0" borderId="31" xfId="0" applyFont="1" applyBorder="1" applyAlignment="1">
      <alignment horizontal="justify" vertical="center" wrapText="1"/>
    </xf>
    <xf numFmtId="0" fontId="78" fillId="0" borderId="53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 wrapText="1"/>
    </xf>
    <xf numFmtId="9" fontId="78" fillId="0" borderId="53" xfId="0" applyNumberFormat="1" applyFont="1" applyBorder="1" applyAlignment="1">
      <alignment horizontal="center" vertical="center" wrapText="1"/>
    </xf>
    <xf numFmtId="9" fontId="78" fillId="0" borderId="30" xfId="0" applyNumberFormat="1" applyFont="1" applyBorder="1" applyAlignment="1">
      <alignment horizontal="center" vertical="center" wrapText="1"/>
    </xf>
    <xf numFmtId="0" fontId="78" fillId="0" borderId="53" xfId="0" applyFont="1" applyBorder="1" applyAlignment="1">
      <alignment vertical="center" wrapText="1"/>
    </xf>
    <xf numFmtId="0" fontId="78" fillId="0" borderId="31" xfId="0" applyFont="1" applyBorder="1" applyAlignment="1">
      <alignment vertical="center" wrapText="1"/>
    </xf>
    <xf numFmtId="0" fontId="79" fillId="0" borderId="53" xfId="0" applyFont="1" applyBorder="1" applyAlignment="1">
      <alignment horizontal="justify" vertical="center" wrapText="1"/>
    </xf>
    <xf numFmtId="0" fontId="79" fillId="34" borderId="53" xfId="0" applyFont="1" applyFill="1" applyBorder="1" applyAlignment="1">
      <alignment horizontal="left" vertical="center" wrapText="1" indent="1"/>
    </xf>
    <xf numFmtId="0" fontId="79" fillId="34" borderId="31" xfId="0" applyFont="1" applyFill="1" applyBorder="1" applyAlignment="1">
      <alignment horizontal="left" vertical="center" wrapText="1" indent="1"/>
    </xf>
    <xf numFmtId="0" fontId="77" fillId="34" borderId="53" xfId="0" applyFont="1" applyFill="1" applyBorder="1" applyAlignment="1">
      <alignment horizontal="center" vertical="center" wrapText="1"/>
    </xf>
    <xf numFmtId="0" fontId="77" fillId="34" borderId="31" xfId="0" applyFont="1" applyFill="1" applyBorder="1" applyAlignment="1">
      <alignment horizontal="center" vertical="center" wrapText="1"/>
    </xf>
    <xf numFmtId="0" fontId="77" fillId="34" borderId="54" xfId="0" applyFont="1" applyFill="1" applyBorder="1" applyAlignment="1">
      <alignment horizontal="center" vertical="center" wrapText="1"/>
    </xf>
    <xf numFmtId="0" fontId="79" fillId="0" borderId="31" xfId="0" applyFont="1" applyBorder="1" applyAlignment="1">
      <alignment horizontal="justify" vertical="center"/>
    </xf>
    <xf numFmtId="0" fontId="79" fillId="0" borderId="31" xfId="0" applyFont="1" applyBorder="1" applyAlignment="1">
      <alignment horizontal="center" vertical="center" wrapText="1"/>
    </xf>
    <xf numFmtId="0" fontId="78" fillId="0" borderId="54" xfId="0" applyFont="1" applyBorder="1" applyAlignment="1">
      <alignment vertical="center" wrapText="1"/>
    </xf>
    <xf numFmtId="9" fontId="78" fillId="0" borderId="54" xfId="0" applyNumberFormat="1" applyFont="1" applyBorder="1" applyAlignment="1">
      <alignment horizontal="center" vertical="center" wrapText="1"/>
    </xf>
    <xf numFmtId="0" fontId="79" fillId="0" borderId="54" xfId="0" applyFont="1" applyBorder="1" applyAlignment="1">
      <alignment horizontal="justify" vertical="center" wrapText="1"/>
    </xf>
    <xf numFmtId="0" fontId="79" fillId="34" borderId="54" xfId="0" applyFont="1" applyFill="1" applyBorder="1" applyAlignment="1">
      <alignment vertical="center" wrapText="1"/>
    </xf>
    <xf numFmtId="0" fontId="79" fillId="34" borderId="31" xfId="0" applyFont="1" applyFill="1" applyBorder="1" applyAlignment="1">
      <alignment vertical="center" wrapText="1"/>
    </xf>
    <xf numFmtId="14" fontId="31" fillId="0" borderId="0" xfId="0" applyNumberFormat="1" applyFont="1" applyBorder="1" applyAlignment="1">
      <alignment horizontal="center"/>
    </xf>
    <xf numFmtId="0" fontId="78" fillId="34" borderId="53" xfId="0" applyFont="1" applyFill="1" applyBorder="1" applyAlignment="1">
      <alignment horizontal="center" vertical="center" wrapText="1"/>
    </xf>
    <xf numFmtId="0" fontId="78" fillId="34" borderId="55" xfId="0" applyFont="1" applyFill="1" applyBorder="1" applyAlignment="1">
      <alignment horizontal="center" vertical="center" wrapText="1"/>
    </xf>
    <xf numFmtId="0" fontId="78" fillId="34" borderId="53" xfId="0" applyFont="1" applyFill="1" applyBorder="1" applyAlignment="1">
      <alignment horizontal="center" vertical="top" wrapText="1"/>
    </xf>
    <xf numFmtId="0" fontId="78" fillId="34" borderId="55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 vertical="center"/>
    </xf>
    <xf numFmtId="0" fontId="33" fillId="0" borderId="56" xfId="0" applyFont="1" applyFill="1" applyBorder="1" applyAlignment="1">
      <alignment horizontal="center"/>
    </xf>
    <xf numFmtId="0" fontId="33" fillId="0" borderId="57" xfId="0" applyFont="1" applyFill="1" applyBorder="1" applyAlignment="1">
      <alignment horizontal="center"/>
    </xf>
    <xf numFmtId="0" fontId="33" fillId="0" borderId="57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right"/>
    </xf>
    <xf numFmtId="170" fontId="10" fillId="2" borderId="38" xfId="0" applyNumberFormat="1" applyFont="1" applyFill="1" applyBorder="1" applyAlignment="1">
      <alignment horizontal="right" vertical="center"/>
    </xf>
    <xf numFmtId="170" fontId="10" fillId="2" borderId="39" xfId="0" applyNumberFormat="1" applyFont="1" applyFill="1" applyBorder="1" applyAlignment="1">
      <alignment horizontal="right" vertical="center"/>
    </xf>
    <xf numFmtId="170" fontId="10" fillId="2" borderId="42" xfId="0" applyNumberFormat="1" applyFont="1" applyFill="1" applyBorder="1" applyAlignment="1">
      <alignment horizontal="right" vertical="center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Neutro" xfId="53"/>
    <cellStyle name="Normal 2" xfId="54"/>
    <cellStyle name="Normal 3" xfId="55"/>
    <cellStyle name="Nota" xfId="56"/>
    <cellStyle name="Percent" xfId="57"/>
    <cellStyle name="Percentagem 2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66675</xdr:colOff>
      <xdr:row>0</xdr:row>
      <xdr:rowOff>133350</xdr:rowOff>
    </xdr:from>
    <xdr:to>
      <xdr:col>33</xdr:col>
      <xdr:colOff>266700</xdr:colOff>
      <xdr:row>4</xdr:row>
      <xdr:rowOff>114300</xdr:rowOff>
    </xdr:to>
    <xdr:pic>
      <xdr:nvPicPr>
        <xdr:cNvPr id="1" name="Imagem 3" descr="Descrição: Descrição: Descrição: Descrição: DGPM_png_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333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1</xdr:row>
      <xdr:rowOff>19050</xdr:rowOff>
    </xdr:from>
    <xdr:to>
      <xdr:col>38</xdr:col>
      <xdr:colOff>0</xdr:colOff>
      <xdr:row>5</xdr:row>
      <xdr:rowOff>123825</xdr:rowOff>
    </xdr:to>
    <xdr:grpSp>
      <xdr:nvGrpSpPr>
        <xdr:cNvPr id="2" name="Grupo 7"/>
        <xdr:cNvGrpSpPr>
          <a:grpSpLocks/>
        </xdr:cNvGrpSpPr>
      </xdr:nvGrpSpPr>
      <xdr:grpSpPr>
        <a:xfrm>
          <a:off x="10172700" y="171450"/>
          <a:ext cx="0" cy="723900"/>
          <a:chOff x="0" y="0"/>
          <a:chExt cx="4664075" cy="1321527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r="63101" b="22244"/>
          <a:stretch>
            <a:fillRect/>
          </a:stretch>
        </xdr:blipFill>
        <xdr:spPr>
          <a:xfrm>
            <a:off x="3498" y="0"/>
            <a:ext cx="1719878" cy="10535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rcRect t="80064"/>
          <a:stretch>
            <a:fillRect/>
          </a:stretch>
        </xdr:blipFill>
        <xdr:spPr>
          <a:xfrm>
            <a:off x="0" y="1050614"/>
            <a:ext cx="4664075" cy="2709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0</xdr:row>
      <xdr:rowOff>85725</xdr:rowOff>
    </xdr:from>
    <xdr:to>
      <xdr:col>6</xdr:col>
      <xdr:colOff>190500</xdr:colOff>
      <xdr:row>6</xdr:row>
      <xdr:rowOff>228600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857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123825</xdr:rowOff>
    </xdr:to>
    <xdr:grpSp>
      <xdr:nvGrpSpPr>
        <xdr:cNvPr id="1" name="Grupo 7"/>
        <xdr:cNvGrpSpPr>
          <a:grpSpLocks/>
        </xdr:cNvGrpSpPr>
      </xdr:nvGrpSpPr>
      <xdr:grpSpPr>
        <a:xfrm>
          <a:off x="0" y="171450"/>
          <a:ext cx="0" cy="752475"/>
          <a:chOff x="0" y="0"/>
          <a:chExt cx="4664075" cy="132152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63101" b="22244"/>
          <a:stretch>
            <a:fillRect/>
          </a:stretch>
        </xdr:blipFill>
        <xdr:spPr>
          <a:xfrm>
            <a:off x="3498" y="0"/>
            <a:ext cx="1719878" cy="10535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rcRect t="80064"/>
          <a:stretch>
            <a:fillRect/>
          </a:stretch>
        </xdr:blipFill>
        <xdr:spPr>
          <a:xfrm>
            <a:off x="0" y="1050614"/>
            <a:ext cx="4664075" cy="2709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31</xdr:col>
      <xdr:colOff>19050</xdr:colOff>
      <xdr:row>0</xdr:row>
      <xdr:rowOff>76200</xdr:rowOff>
    </xdr:from>
    <xdr:to>
      <xdr:col>34</xdr:col>
      <xdr:colOff>76200</xdr:colOff>
      <xdr:row>4</xdr:row>
      <xdr:rowOff>76200</xdr:rowOff>
    </xdr:to>
    <xdr:pic>
      <xdr:nvPicPr>
        <xdr:cNvPr id="4" name="Imagem 3" descr="Descrição: Descrição: Descrição: Descrição: DGPM_png_transpar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76200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6</xdr:col>
      <xdr:colOff>0</xdr:colOff>
      <xdr:row>6</xdr:row>
      <xdr:rowOff>190500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7620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3</xdr:col>
      <xdr:colOff>57150</xdr:colOff>
      <xdr:row>5</xdr:row>
      <xdr:rowOff>38100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342900</xdr:colOff>
      <xdr:row>0</xdr:row>
      <xdr:rowOff>57150</xdr:rowOff>
    </xdr:from>
    <xdr:to>
      <xdr:col>44</xdr:col>
      <xdr:colOff>781050</xdr:colOff>
      <xdr:row>3</xdr:row>
      <xdr:rowOff>38100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0" y="571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142875</xdr:colOff>
      <xdr:row>0</xdr:row>
      <xdr:rowOff>104775</xdr:rowOff>
    </xdr:from>
    <xdr:to>
      <xdr:col>43</xdr:col>
      <xdr:colOff>133350</xdr:colOff>
      <xdr:row>5</xdr:row>
      <xdr:rowOff>28575</xdr:rowOff>
    </xdr:to>
    <xdr:pic>
      <xdr:nvPicPr>
        <xdr:cNvPr id="1" name="Imagem 3" descr="Descrição: Descrição: Descrição: Descrição: DGPM_png_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0477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7</xdr:col>
      <xdr:colOff>209550</xdr:colOff>
      <xdr:row>7</xdr:row>
      <xdr:rowOff>66675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1162050</xdr:colOff>
      <xdr:row>5</xdr:row>
      <xdr:rowOff>66675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85725</xdr:rowOff>
    </xdr:from>
    <xdr:to>
      <xdr:col>6</xdr:col>
      <xdr:colOff>2581275</xdr:colOff>
      <xdr:row>2</xdr:row>
      <xdr:rowOff>352425</xdr:rowOff>
    </xdr:to>
    <xdr:pic>
      <xdr:nvPicPr>
        <xdr:cNvPr id="2" name="Imagem 3" descr="Descrição: Descrição: Descrição: Descrição: 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123825</xdr:rowOff>
    </xdr:from>
    <xdr:to>
      <xdr:col>1</xdr:col>
      <xdr:colOff>981075</xdr:colOff>
      <xdr:row>6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0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3419475</xdr:colOff>
      <xdr:row>1</xdr:row>
      <xdr:rowOff>133350</xdr:rowOff>
    </xdr:from>
    <xdr:to>
      <xdr:col>5</xdr:col>
      <xdr:colOff>4676775</xdr:colOff>
      <xdr:row>4</xdr:row>
      <xdr:rowOff>114300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2952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270"/>
  <sheetViews>
    <sheetView view="pageBreakPreview" zoomScaleSheetLayoutView="100" zoomScalePageLayoutView="0" workbookViewId="0" topLeftCell="A73">
      <selection activeCell="B133" sqref="B133:AI152"/>
    </sheetView>
  </sheetViews>
  <sheetFormatPr defaultColWidth="2.421875" defaultRowHeight="12" customHeight="1"/>
  <cols>
    <col min="1" max="1" width="2.421875" style="26" customWidth="1"/>
    <col min="2" max="4" width="4.140625" style="26" customWidth="1"/>
    <col min="5" max="5" width="4.8515625" style="26" customWidth="1"/>
    <col min="6" max="7" width="4.140625" style="26" customWidth="1"/>
    <col min="8" max="8" width="5.28125" style="26" customWidth="1"/>
    <col min="9" max="9" width="4.28125" style="26" customWidth="1"/>
    <col min="10" max="35" width="4.140625" style="26" customWidth="1"/>
    <col min="36" max="36" width="4.00390625" style="26" customWidth="1"/>
    <col min="37" max="37" width="0.85546875" style="26" customWidth="1"/>
    <col min="38" max="16384" width="2.421875" style="26" customWidth="1"/>
  </cols>
  <sheetData>
    <row r="5" spans="1:36" ht="12.75">
      <c r="A5" s="13"/>
      <c r="B5" s="13"/>
      <c r="C5" s="13"/>
      <c r="D5" s="13"/>
      <c r="E5" s="13"/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2.75">
      <c r="A6" s="13"/>
      <c r="B6" s="13"/>
      <c r="C6" s="13"/>
      <c r="D6" s="13"/>
      <c r="E6" s="13"/>
      <c r="F6" s="13"/>
      <c r="G6" s="13"/>
      <c r="H6" s="13"/>
      <c r="I6" s="1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2.5">
      <c r="A7" s="265" t="s">
        <v>15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</row>
    <row r="8" spans="1:36" ht="12.75">
      <c r="A8" s="13"/>
      <c r="B8" s="13"/>
      <c r="C8" s="13"/>
      <c r="D8" s="13"/>
      <c r="E8" s="13"/>
      <c r="F8" s="13"/>
      <c r="G8" s="13"/>
      <c r="H8" s="13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8">
      <c r="A9" s="229" t="s">
        <v>120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</row>
    <row r="10" spans="1:36" ht="18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</row>
    <row r="11" spans="1:36" ht="18">
      <c r="A11" s="229" t="s">
        <v>24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</row>
    <row r="12" spans="1:36" ht="7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ht="6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1:36" ht="6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9"/>
    </row>
    <row r="15" spans="1:36" ht="12" customHeight="1" hidden="1" thickBot="1">
      <c r="A15" s="13"/>
      <c r="B15" s="13"/>
      <c r="C15" s="13"/>
      <c r="D15" s="13"/>
      <c r="E15" s="13"/>
      <c r="F15" s="13"/>
      <c r="G15" s="13"/>
      <c r="H15" s="13"/>
      <c r="I15" s="1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30" customHeight="1" thickBot="1" thickTop="1">
      <c r="A16" s="236" t="s">
        <v>25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8"/>
    </row>
    <row r="17" spans="1:36" ht="12" customHeight="1" thickTop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</row>
    <row r="18" spans="1:36" ht="19.5" customHeight="1">
      <c r="A18" s="2"/>
      <c r="B18" s="264" t="s">
        <v>23</v>
      </c>
      <c r="C18" s="264"/>
      <c r="D18" s="264"/>
      <c r="E18" s="264"/>
      <c r="F18" s="264"/>
      <c r="G18" s="13"/>
      <c r="H18" s="282"/>
      <c r="I18" s="283"/>
      <c r="J18" s="283"/>
      <c r="K18" s="283"/>
      <c r="L18" s="283"/>
      <c r="M18" s="283"/>
      <c r="N18" s="284"/>
      <c r="O18" s="285" t="s">
        <v>26</v>
      </c>
      <c r="P18" s="285"/>
      <c r="Q18" s="285"/>
      <c r="R18" s="285"/>
      <c r="S18" s="285"/>
      <c r="T18" s="285"/>
      <c r="U18" s="285"/>
      <c r="V18" s="285"/>
      <c r="W18" s="285"/>
      <c r="X18" s="285"/>
      <c r="Y18" s="13"/>
      <c r="Z18" s="1"/>
      <c r="AA18" s="1"/>
      <c r="AB18" s="18" t="s">
        <v>3</v>
      </c>
      <c r="AC18" s="1"/>
      <c r="AD18" s="1"/>
      <c r="AE18" s="18" t="s">
        <v>3</v>
      </c>
      <c r="AF18" s="1"/>
      <c r="AG18" s="1"/>
      <c r="AH18" s="1"/>
      <c r="AI18" s="1"/>
      <c r="AJ18" s="27"/>
    </row>
    <row r="19" spans="1:36" ht="5.25" customHeight="1">
      <c r="A19" s="2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7"/>
    </row>
    <row r="20" spans="1:36" ht="21.75" customHeight="1">
      <c r="A20" s="25"/>
      <c r="B20" s="264" t="s">
        <v>22</v>
      </c>
      <c r="C20" s="264"/>
      <c r="D20" s="264"/>
      <c r="E20" s="264"/>
      <c r="F20" s="264"/>
      <c r="G20" s="13"/>
      <c r="H20" s="282"/>
      <c r="I20" s="283"/>
      <c r="J20" s="283"/>
      <c r="K20" s="283"/>
      <c r="L20" s="283"/>
      <c r="M20" s="283"/>
      <c r="N20" s="284"/>
      <c r="O20" s="285" t="s">
        <v>27</v>
      </c>
      <c r="P20" s="285"/>
      <c r="Q20" s="285"/>
      <c r="R20" s="285"/>
      <c r="S20" s="285"/>
      <c r="T20" s="285"/>
      <c r="U20" s="285"/>
      <c r="V20" s="285"/>
      <c r="W20" s="285"/>
      <c r="X20" s="285"/>
      <c r="Y20" s="13"/>
      <c r="Z20" s="1"/>
      <c r="AA20" s="1"/>
      <c r="AB20" s="18" t="s">
        <v>3</v>
      </c>
      <c r="AC20" s="1"/>
      <c r="AD20" s="1"/>
      <c r="AE20" s="18" t="s">
        <v>3</v>
      </c>
      <c r="AF20" s="1"/>
      <c r="AG20" s="1"/>
      <c r="AH20" s="1"/>
      <c r="AI20" s="1"/>
      <c r="AJ20" s="27"/>
    </row>
    <row r="21" spans="1:36" ht="12" customHeight="1">
      <c r="A21" s="2"/>
      <c r="B21" s="3"/>
      <c r="C21" s="3"/>
      <c r="D21" s="3"/>
      <c r="E21" s="3"/>
      <c r="F21" s="3"/>
      <c r="G21" s="13"/>
      <c r="H21" s="4"/>
      <c r="I21" s="4"/>
      <c r="J21" s="4"/>
      <c r="K21" s="4"/>
      <c r="L21" s="4"/>
      <c r="M21" s="4"/>
      <c r="N21" s="13"/>
      <c r="O21" s="3"/>
      <c r="P21" s="3"/>
      <c r="Q21" s="3"/>
      <c r="R21" s="3"/>
      <c r="S21" s="3"/>
      <c r="T21" s="3"/>
      <c r="U21" s="3"/>
      <c r="V21" s="3"/>
      <c r="W21" s="3"/>
      <c r="X21" s="3"/>
      <c r="Y21" s="13"/>
      <c r="Z21" s="5"/>
      <c r="AA21" s="5"/>
      <c r="AB21" s="18"/>
      <c r="AC21" s="5"/>
      <c r="AD21" s="5"/>
      <c r="AE21" s="18"/>
      <c r="AF21" s="5"/>
      <c r="AG21" s="5"/>
      <c r="AH21" s="5"/>
      <c r="AI21" s="5"/>
      <c r="AJ21" s="27"/>
    </row>
    <row r="22" spans="1:36" ht="12" customHeight="1">
      <c r="A22" s="2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79" t="s">
        <v>28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27"/>
    </row>
    <row r="23" spans="1:36" ht="12" customHeight="1">
      <c r="A23" s="25"/>
      <c r="B23" s="13"/>
      <c r="C23" s="13" t="s">
        <v>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27"/>
    </row>
    <row r="24" spans="1:36" ht="12" customHeight="1">
      <c r="A24" s="2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7"/>
    </row>
    <row r="25" spans="1:36" ht="12" customHeight="1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5"/>
    </row>
    <row r="26" spans="1:36" ht="12.75" customHeight="1" thickBot="1" thickTop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30" customHeight="1" thickBot="1" thickTop="1">
      <c r="A27" s="236" t="s">
        <v>97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8"/>
    </row>
    <row r="28" spans="1:36" ht="6.75" customHeight="1" thickTop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27"/>
    </row>
    <row r="29" spans="1:36" ht="12" customHeight="1">
      <c r="A29" s="2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7"/>
    </row>
    <row r="30" spans="1:36" ht="12" customHeight="1">
      <c r="A30" s="3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7"/>
    </row>
    <row r="31" spans="1:36" ht="6.75" customHeight="1" thickBo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5"/>
    </row>
    <row r="32" spans="1:36" ht="12.75" customHeight="1" thickBot="1" thickTop="1">
      <c r="A32" s="287"/>
      <c r="B32" s="287"/>
      <c r="C32" s="287"/>
      <c r="D32" s="287"/>
      <c r="E32" s="287"/>
      <c r="F32" s="287"/>
      <c r="G32" s="287"/>
      <c r="H32" s="287"/>
      <c r="I32" s="28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30" customHeight="1" thickBot="1" thickTop="1">
      <c r="A33" s="236" t="s">
        <v>30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8"/>
    </row>
    <row r="34" spans="1:36" ht="12" customHeight="1" thickTop="1">
      <c r="A34" s="2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27"/>
    </row>
    <row r="35" spans="1:36" ht="21" customHeight="1">
      <c r="A35" s="25"/>
      <c r="B35" s="17" t="s">
        <v>31</v>
      </c>
      <c r="C35" s="38"/>
      <c r="D35" s="38"/>
      <c r="E35" s="38"/>
      <c r="F35" s="2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27"/>
    </row>
    <row r="36" spans="1:36" ht="20.25" customHeight="1">
      <c r="A36" s="25"/>
      <c r="B36" s="13"/>
      <c r="C36" s="13"/>
      <c r="D36" s="264" t="s">
        <v>32</v>
      </c>
      <c r="E36" s="264"/>
      <c r="F36" s="264"/>
      <c r="G36" s="267"/>
      <c r="H36" s="268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70"/>
      <c r="AJ36" s="27"/>
    </row>
    <row r="37" spans="1:36" ht="4.5" customHeight="1">
      <c r="A37" s="2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7"/>
    </row>
    <row r="38" spans="1:36" ht="15.75" customHeight="1">
      <c r="A38" s="25"/>
      <c r="B38" s="13"/>
      <c r="C38" s="13"/>
      <c r="D38" s="264" t="s">
        <v>33</v>
      </c>
      <c r="E38" s="264"/>
      <c r="F38" s="264"/>
      <c r="G38" s="267"/>
      <c r="H38" s="268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  <c r="AJ38" s="27"/>
    </row>
    <row r="39" spans="1:36" ht="3" customHeight="1">
      <c r="A39" s="2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7"/>
    </row>
    <row r="40" spans="1:36" ht="18.75" customHeight="1">
      <c r="A40" s="25"/>
      <c r="B40" s="13"/>
      <c r="C40" s="13"/>
      <c r="D40" s="264" t="s">
        <v>34</v>
      </c>
      <c r="E40" s="264"/>
      <c r="F40" s="264"/>
      <c r="G40" s="267"/>
      <c r="H40" s="268"/>
      <c r="I40" s="269"/>
      <c r="J40" s="269"/>
      <c r="K40" s="269"/>
      <c r="L40" s="269"/>
      <c r="M40" s="269"/>
      <c r="N40" s="269"/>
      <c r="O40" s="269"/>
      <c r="P40" s="270"/>
      <c r="Q40" s="13"/>
      <c r="R40" s="264" t="s">
        <v>35</v>
      </c>
      <c r="S40" s="264"/>
      <c r="T40" s="264"/>
      <c r="U40" s="264"/>
      <c r="V40" s="267"/>
      <c r="W40" s="1"/>
      <c r="X40" s="1"/>
      <c r="Y40" s="1"/>
      <c r="Z40" s="1"/>
      <c r="AA40" s="10" t="s">
        <v>5</v>
      </c>
      <c r="AB40" s="1"/>
      <c r="AC40" s="1"/>
      <c r="AD40" s="1"/>
      <c r="AE40" s="13"/>
      <c r="AF40" s="13"/>
      <c r="AG40" s="13"/>
      <c r="AH40" s="13"/>
      <c r="AI40" s="13"/>
      <c r="AJ40" s="27"/>
    </row>
    <row r="41" spans="1:36" ht="3" customHeight="1">
      <c r="A41" s="2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7"/>
    </row>
    <row r="42" spans="1:36" ht="17.25" customHeight="1">
      <c r="A42" s="25"/>
      <c r="B42" s="13"/>
      <c r="C42" s="13"/>
      <c r="D42" s="264" t="s">
        <v>36</v>
      </c>
      <c r="E42" s="264"/>
      <c r="F42" s="264"/>
      <c r="G42" s="264"/>
      <c r="H42" s="1"/>
      <c r="I42" s="1"/>
      <c r="J42" s="1"/>
      <c r="K42" s="1"/>
      <c r="L42" s="1"/>
      <c r="M42" s="1"/>
      <c r="N42" s="1"/>
      <c r="O42" s="1"/>
      <c r="P42" s="1"/>
      <c r="Q42" s="13"/>
      <c r="R42" s="264" t="s">
        <v>37</v>
      </c>
      <c r="S42" s="264"/>
      <c r="T42" s="264"/>
      <c r="U42" s="264"/>
      <c r="V42" s="1"/>
      <c r="W42" s="1"/>
      <c r="X42" s="1"/>
      <c r="Y42" s="1"/>
      <c r="Z42" s="1"/>
      <c r="AA42" s="1"/>
      <c r="AB42" s="1"/>
      <c r="AC42" s="1"/>
      <c r="AD42" s="1"/>
      <c r="AE42" s="13"/>
      <c r="AF42" s="13"/>
      <c r="AG42" s="13"/>
      <c r="AH42" s="13"/>
      <c r="AI42" s="13"/>
      <c r="AJ42" s="27"/>
    </row>
    <row r="43" spans="1:36" ht="3.75" customHeight="1">
      <c r="A43" s="2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7"/>
    </row>
    <row r="44" spans="1:36" ht="17.25" customHeight="1">
      <c r="A44" s="25"/>
      <c r="B44" s="13"/>
      <c r="C44" s="13"/>
      <c r="D44" s="264" t="s">
        <v>11</v>
      </c>
      <c r="E44" s="264"/>
      <c r="F44" s="264"/>
      <c r="G44" s="267"/>
      <c r="H44" s="1"/>
      <c r="I44" s="1"/>
      <c r="J44" s="1"/>
      <c r="K44" s="1"/>
      <c r="L44" s="1"/>
      <c r="M44" s="1"/>
      <c r="N44" s="1"/>
      <c r="O44" s="1"/>
      <c r="P44" s="1"/>
      <c r="Q44" s="13"/>
      <c r="R44" s="264" t="s">
        <v>12</v>
      </c>
      <c r="S44" s="264"/>
      <c r="T44" s="267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27"/>
    </row>
    <row r="45" spans="1:36" ht="6" customHeight="1">
      <c r="A45" s="2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27"/>
    </row>
    <row r="46" spans="1:36" ht="21.75" customHeight="1">
      <c r="A46" s="25"/>
      <c r="B46" s="37" t="s">
        <v>10</v>
      </c>
      <c r="C46" s="37"/>
      <c r="D46" s="1"/>
      <c r="E46" s="1"/>
      <c r="F46" s="1"/>
      <c r="G46" s="1"/>
      <c r="H46" s="1"/>
      <c r="I46" s="1"/>
      <c r="J46" s="1"/>
      <c r="K46" s="1"/>
      <c r="L46" s="1"/>
      <c r="T46" s="4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3"/>
      <c r="AF46" s="13"/>
      <c r="AG46" s="13"/>
      <c r="AH46" s="13"/>
      <c r="AI46" s="13"/>
      <c r="AJ46" s="27"/>
    </row>
    <row r="47" spans="1:36" ht="6" customHeight="1">
      <c r="A47" s="25"/>
      <c r="B47" s="11"/>
      <c r="C47" s="11"/>
      <c r="D47" s="11"/>
      <c r="E47" s="11"/>
      <c r="F47" s="11"/>
      <c r="G47" s="11"/>
      <c r="H47" s="11"/>
      <c r="I47" s="11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3"/>
      <c r="U47" s="8"/>
      <c r="V47" s="8"/>
      <c r="W47" s="8"/>
      <c r="X47" s="10"/>
      <c r="Y47" s="10"/>
      <c r="Z47" s="10"/>
      <c r="AA47" s="10"/>
      <c r="AB47" s="13"/>
      <c r="AC47" s="13"/>
      <c r="AD47" s="13"/>
      <c r="AE47" s="13"/>
      <c r="AF47" s="13"/>
      <c r="AG47" s="13"/>
      <c r="AH47" s="13"/>
      <c r="AI47" s="13"/>
      <c r="AJ47" s="27"/>
    </row>
    <row r="48" spans="1:36" ht="6" customHeight="1">
      <c r="A48" s="25"/>
      <c r="B48" s="11"/>
      <c r="C48" s="11"/>
      <c r="D48" s="11"/>
      <c r="E48" s="11"/>
      <c r="F48" s="11"/>
      <c r="G48" s="11"/>
      <c r="H48" s="11"/>
      <c r="I48" s="11"/>
      <c r="J48" s="11"/>
      <c r="K48" s="10"/>
      <c r="L48" s="10"/>
      <c r="M48" s="10"/>
      <c r="N48" s="10"/>
      <c r="O48" s="10"/>
      <c r="P48" s="10"/>
      <c r="Q48" s="10"/>
      <c r="R48" s="10"/>
      <c r="S48" s="10"/>
      <c r="T48" s="13"/>
      <c r="U48" s="8"/>
      <c r="V48" s="8"/>
      <c r="W48" s="8"/>
      <c r="X48" s="10"/>
      <c r="Y48" s="10"/>
      <c r="Z48" s="10"/>
      <c r="AA48" s="10"/>
      <c r="AB48" s="13"/>
      <c r="AC48" s="13"/>
      <c r="AD48" s="13"/>
      <c r="AE48" s="13"/>
      <c r="AF48" s="13"/>
      <c r="AG48" s="13"/>
      <c r="AH48" s="13"/>
      <c r="AI48" s="13"/>
      <c r="AJ48" s="27"/>
    </row>
    <row r="49" spans="1:36" ht="24" customHeight="1">
      <c r="A49" s="25"/>
      <c r="B49" s="261" t="s">
        <v>6</v>
      </c>
      <c r="C49" s="26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0"/>
      <c r="Z49" s="10"/>
      <c r="AA49" s="262" t="s">
        <v>9</v>
      </c>
      <c r="AB49" s="262"/>
      <c r="AC49" s="22"/>
      <c r="AD49" s="52"/>
      <c r="AE49" s="39"/>
      <c r="AF49" s="39"/>
      <c r="AG49" s="39"/>
      <c r="AH49" s="39"/>
      <c r="AI49" s="13"/>
      <c r="AJ49" s="27"/>
    </row>
    <row r="50" spans="1:36" ht="6" customHeight="1">
      <c r="A50" s="25"/>
      <c r="B50" s="11"/>
      <c r="C50" s="11"/>
      <c r="D50" s="11"/>
      <c r="E50" s="11"/>
      <c r="F50" s="11"/>
      <c r="G50" s="11"/>
      <c r="H50" s="11"/>
      <c r="I50" s="11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3"/>
      <c r="U50" s="8"/>
      <c r="V50" s="8"/>
      <c r="W50" s="8"/>
      <c r="X50" s="10"/>
      <c r="Y50" s="10"/>
      <c r="Z50" s="10"/>
      <c r="AA50" s="10"/>
      <c r="AB50" s="13"/>
      <c r="AC50" s="13"/>
      <c r="AD50" s="13"/>
      <c r="AE50" s="13"/>
      <c r="AF50" s="13"/>
      <c r="AG50" s="13"/>
      <c r="AH50" s="13"/>
      <c r="AI50" s="13"/>
      <c r="AJ50" s="27"/>
    </row>
    <row r="51" spans="1:36" ht="12" customHeight="1">
      <c r="A51" s="25"/>
      <c r="B51" s="279" t="s">
        <v>38</v>
      </c>
      <c r="C51" s="279"/>
      <c r="D51" s="279"/>
      <c r="E51" s="279"/>
      <c r="F51" s="11"/>
      <c r="G51" s="266" t="s">
        <v>39</v>
      </c>
      <c r="H51" s="266"/>
      <c r="I51" s="266"/>
      <c r="J51" s="266"/>
      <c r="K51" s="266"/>
      <c r="L51" s="266"/>
      <c r="M51" s="266"/>
      <c r="N51" s="266"/>
      <c r="O51" s="266"/>
      <c r="P51" s="13"/>
      <c r="Q51" s="8"/>
      <c r="R51" s="8"/>
      <c r="S51" s="8"/>
      <c r="T51" s="9"/>
      <c r="U51" s="263" t="s">
        <v>45</v>
      </c>
      <c r="V51" s="263"/>
      <c r="W51" s="263"/>
      <c r="X51" s="263"/>
      <c r="Y51" s="263"/>
      <c r="Z51" s="263"/>
      <c r="AA51" s="263"/>
      <c r="AB51" s="93"/>
      <c r="AC51" s="93"/>
      <c r="AD51" s="73"/>
      <c r="AE51" s="13"/>
      <c r="AF51" s="9"/>
      <c r="AG51" s="9"/>
      <c r="AH51" s="9"/>
      <c r="AI51" s="9"/>
      <c r="AJ51" s="27"/>
    </row>
    <row r="52" spans="1:36" ht="15" customHeight="1">
      <c r="A52" s="25"/>
      <c r="B52" s="279"/>
      <c r="C52" s="279"/>
      <c r="D52" s="279"/>
      <c r="E52" s="279"/>
      <c r="F52" s="11"/>
      <c r="G52" s="8" t="s">
        <v>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9"/>
      <c r="U52" s="75" t="s">
        <v>46</v>
      </c>
      <c r="V52" s="75"/>
      <c r="W52" s="75"/>
      <c r="X52" s="75"/>
      <c r="Y52" s="75"/>
      <c r="Z52" s="75"/>
      <c r="AA52" s="75"/>
      <c r="AB52" s="75"/>
      <c r="AC52" s="92"/>
      <c r="AD52" s="75"/>
      <c r="AE52" s="8"/>
      <c r="AF52" s="9"/>
      <c r="AG52" s="9"/>
      <c r="AH52" s="9"/>
      <c r="AI52" s="9"/>
      <c r="AJ52" s="27"/>
    </row>
    <row r="53" spans="1:36" ht="15" customHeight="1">
      <c r="A53" s="25"/>
      <c r="B53" s="279"/>
      <c r="C53" s="279"/>
      <c r="D53" s="279"/>
      <c r="E53" s="279"/>
      <c r="F53" s="11"/>
      <c r="G53" s="8" t="s">
        <v>41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"/>
      <c r="T53" s="9"/>
      <c r="U53" s="75" t="s">
        <v>47</v>
      </c>
      <c r="V53" s="75"/>
      <c r="W53" s="75"/>
      <c r="X53" s="75"/>
      <c r="Y53" s="75"/>
      <c r="Z53" s="75"/>
      <c r="AA53" s="75"/>
      <c r="AB53" s="75"/>
      <c r="AC53" s="92"/>
      <c r="AD53" s="75"/>
      <c r="AE53" s="8"/>
      <c r="AF53" s="9"/>
      <c r="AG53" s="9"/>
      <c r="AH53" s="9"/>
      <c r="AI53" s="9"/>
      <c r="AJ53" s="27"/>
    </row>
    <row r="54" spans="1:36" ht="15" customHeight="1">
      <c r="A54" s="25"/>
      <c r="B54" s="279"/>
      <c r="C54" s="279"/>
      <c r="D54" s="279"/>
      <c r="E54" s="279"/>
      <c r="F54" s="11"/>
      <c r="G54" s="8" t="s">
        <v>42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"/>
      <c r="T54" s="9"/>
      <c r="U54" s="75" t="s">
        <v>48</v>
      </c>
      <c r="V54" s="75"/>
      <c r="W54" s="75"/>
      <c r="X54" s="75"/>
      <c r="Y54" s="75"/>
      <c r="Z54" s="75"/>
      <c r="AA54" s="75"/>
      <c r="AB54" s="75"/>
      <c r="AC54" s="92"/>
      <c r="AD54" s="75"/>
      <c r="AE54" s="8"/>
      <c r="AF54" s="9"/>
      <c r="AG54" s="9"/>
      <c r="AH54" s="9"/>
      <c r="AI54" s="9"/>
      <c r="AJ54" s="27"/>
    </row>
    <row r="55" spans="1:36" ht="15" customHeight="1">
      <c r="A55" s="25"/>
      <c r="B55" s="279"/>
      <c r="C55" s="279"/>
      <c r="D55" s="279"/>
      <c r="E55" s="279"/>
      <c r="F55" s="11"/>
      <c r="G55" s="264" t="s">
        <v>43</v>
      </c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8"/>
      <c r="S55" s="1"/>
      <c r="T55" s="9"/>
      <c r="U55" s="75" t="s">
        <v>49</v>
      </c>
      <c r="V55" s="75"/>
      <c r="W55" s="75"/>
      <c r="X55" s="75"/>
      <c r="Y55" s="75"/>
      <c r="Z55" s="75"/>
      <c r="AA55" s="75"/>
      <c r="AB55" s="75"/>
      <c r="AC55" s="92"/>
      <c r="AD55" s="75"/>
      <c r="AE55" s="8"/>
      <c r="AF55" s="9"/>
      <c r="AG55" s="9"/>
      <c r="AH55" s="9"/>
      <c r="AI55" s="9"/>
      <c r="AJ55" s="27"/>
    </row>
    <row r="56" spans="1:36" ht="15" customHeight="1">
      <c r="A56" s="25"/>
      <c r="B56" s="279"/>
      <c r="C56" s="279"/>
      <c r="D56" s="279"/>
      <c r="E56" s="279"/>
      <c r="F56" s="11"/>
      <c r="G56" s="264" t="str">
        <f>"- Entidades Públicas Empresariais"</f>
        <v>- Entidades Públicas Empresariais</v>
      </c>
      <c r="H56" s="264"/>
      <c r="I56" s="264"/>
      <c r="J56" s="264"/>
      <c r="K56" s="264"/>
      <c r="L56" s="264"/>
      <c r="M56" s="264"/>
      <c r="N56" s="264"/>
      <c r="O56" s="8"/>
      <c r="P56" s="8"/>
      <c r="Q56" s="8"/>
      <c r="R56" s="8"/>
      <c r="S56" s="1"/>
      <c r="T56" s="9"/>
      <c r="U56" s="75" t="s">
        <v>13</v>
      </c>
      <c r="V56" s="75"/>
      <c r="W56" s="75"/>
      <c r="X56" s="75"/>
      <c r="Y56" s="75"/>
      <c r="Z56" s="75"/>
      <c r="AA56" s="75"/>
      <c r="AB56" s="75"/>
      <c r="AC56" s="92"/>
      <c r="AD56" s="76"/>
      <c r="AE56" s="9"/>
      <c r="AF56" s="5"/>
      <c r="AG56" s="9"/>
      <c r="AH56" s="9"/>
      <c r="AI56" s="9"/>
      <c r="AJ56" s="27"/>
    </row>
    <row r="57" spans="1:36" ht="15" customHeight="1">
      <c r="A57" s="25"/>
      <c r="B57" s="11"/>
      <c r="C57" s="11"/>
      <c r="D57" s="11"/>
      <c r="E57" s="11"/>
      <c r="F57" s="11"/>
      <c r="G57" s="8" t="s">
        <v>44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"/>
      <c r="T57" s="9"/>
      <c r="U57" s="76" t="s">
        <v>50</v>
      </c>
      <c r="V57" s="94"/>
      <c r="W57" s="94"/>
      <c r="X57" s="94"/>
      <c r="Y57" s="94"/>
      <c r="Z57" s="94"/>
      <c r="AA57" s="94"/>
      <c r="AB57" s="94"/>
      <c r="AC57" s="94"/>
      <c r="AD57" s="73"/>
      <c r="AE57" s="13"/>
      <c r="AF57" s="5"/>
      <c r="AG57" s="9"/>
      <c r="AH57" s="9"/>
      <c r="AI57" s="9"/>
      <c r="AJ57" s="27"/>
    </row>
    <row r="58" spans="1:36" ht="15" customHeight="1">
      <c r="A58" s="25"/>
      <c r="B58" s="11"/>
      <c r="C58" s="11"/>
      <c r="D58" s="11"/>
      <c r="E58" s="11"/>
      <c r="F58" s="11"/>
      <c r="G58" s="11"/>
      <c r="H58" s="11"/>
      <c r="I58" s="11"/>
      <c r="J58" s="11"/>
      <c r="K58" s="8"/>
      <c r="L58" s="8"/>
      <c r="M58" s="8"/>
      <c r="N58" s="8"/>
      <c r="O58" s="8"/>
      <c r="P58" s="8"/>
      <c r="Q58" s="8"/>
      <c r="R58" s="8"/>
      <c r="S58" s="8"/>
      <c r="T58" s="8"/>
      <c r="U58" s="75"/>
      <c r="V58" s="75"/>
      <c r="W58" s="75"/>
      <c r="X58" s="77"/>
      <c r="Y58" s="77"/>
      <c r="Z58" s="77"/>
      <c r="AA58" s="77"/>
      <c r="AB58" s="77"/>
      <c r="AC58" s="73"/>
      <c r="AD58" s="73"/>
      <c r="AE58" s="13"/>
      <c r="AF58" s="5"/>
      <c r="AG58" s="13"/>
      <c r="AH58" s="13"/>
      <c r="AI58" s="13"/>
      <c r="AJ58" s="27"/>
    </row>
    <row r="59" spans="1:36" ht="15" customHeight="1">
      <c r="A59" s="25"/>
      <c r="B59" s="11"/>
      <c r="C59" s="11"/>
      <c r="D59" s="11"/>
      <c r="E59" s="11"/>
      <c r="F59" s="11"/>
      <c r="G59" s="11"/>
      <c r="H59" s="11"/>
      <c r="I59" s="11"/>
      <c r="J59" s="1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5"/>
      <c r="AD59" s="13"/>
      <c r="AE59" s="13"/>
      <c r="AF59" s="13"/>
      <c r="AG59" s="13"/>
      <c r="AH59" s="13"/>
      <c r="AI59" s="13"/>
      <c r="AJ59" s="27"/>
    </row>
    <row r="60" spans="1:36" ht="16.5" customHeight="1">
      <c r="A60" s="25"/>
      <c r="B60" s="11"/>
      <c r="C60" s="11"/>
      <c r="D60" s="11"/>
      <c r="E60" s="11"/>
      <c r="F60" s="11"/>
      <c r="G60" s="11"/>
      <c r="H60" s="11"/>
      <c r="I60" s="11"/>
      <c r="J60" s="11"/>
      <c r="K60" s="8"/>
      <c r="L60" s="8"/>
      <c r="M60" s="8"/>
      <c r="N60" s="8"/>
      <c r="O60" s="8"/>
      <c r="P60" s="8"/>
      <c r="Q60" s="8"/>
      <c r="R60" s="8"/>
      <c r="S60" s="8"/>
      <c r="T60" s="8"/>
      <c r="U60" s="10"/>
      <c r="V60" s="10"/>
      <c r="W60" s="10"/>
      <c r="X60" s="10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13"/>
      <c r="AJ60" s="27"/>
    </row>
    <row r="61" spans="1:36" ht="15.75" customHeight="1">
      <c r="A61" s="25"/>
      <c r="B61" s="13"/>
      <c r="C61" s="13"/>
      <c r="D61" s="13"/>
      <c r="E61" s="13"/>
      <c r="F61" s="13"/>
      <c r="G61" s="260" t="s">
        <v>51</v>
      </c>
      <c r="H61" s="260"/>
      <c r="I61" s="13"/>
      <c r="J61" s="260" t="s">
        <v>52</v>
      </c>
      <c r="K61" s="260"/>
      <c r="L61" s="13"/>
      <c r="M61" s="260" t="s">
        <v>53</v>
      </c>
      <c r="N61" s="260"/>
      <c r="O61" s="260"/>
      <c r="P61" s="260"/>
      <c r="Q61" s="13"/>
      <c r="R61" s="13"/>
      <c r="S61" s="13"/>
      <c r="T61" s="13"/>
      <c r="U61" s="13"/>
      <c r="V61" s="13"/>
      <c r="W61" s="13"/>
      <c r="X61" s="13"/>
      <c r="Y61" s="260" t="s">
        <v>51</v>
      </c>
      <c r="Z61" s="260"/>
      <c r="AA61" s="13"/>
      <c r="AB61" s="260" t="s">
        <v>52</v>
      </c>
      <c r="AC61" s="260"/>
      <c r="AD61" s="13"/>
      <c r="AE61" s="260" t="s">
        <v>53</v>
      </c>
      <c r="AF61" s="260"/>
      <c r="AG61" s="260"/>
      <c r="AH61" s="260"/>
      <c r="AI61" s="13"/>
      <c r="AJ61" s="27"/>
    </row>
    <row r="62" spans="1:36" ht="22.5" customHeight="1">
      <c r="A62" s="280" t="s">
        <v>55</v>
      </c>
      <c r="B62" s="261"/>
      <c r="C62" s="261"/>
      <c r="D62" s="261"/>
      <c r="E62" s="261"/>
      <c r="F62" s="261"/>
      <c r="G62" s="1"/>
      <c r="H62" s="1"/>
      <c r="I62" s="5"/>
      <c r="J62" s="1"/>
      <c r="K62" s="1"/>
      <c r="L62" s="5"/>
      <c r="M62" s="1"/>
      <c r="N62" s="1"/>
      <c r="O62" s="1"/>
      <c r="P62" s="1"/>
      <c r="Q62" s="13"/>
      <c r="R62" s="11"/>
      <c r="S62" s="11" t="s">
        <v>54</v>
      </c>
      <c r="T62" s="8"/>
      <c r="U62" s="8"/>
      <c r="V62" s="8"/>
      <c r="W62" s="8"/>
      <c r="X62" s="8"/>
      <c r="Y62" s="1"/>
      <c r="Z62" s="1"/>
      <c r="AA62" s="13"/>
      <c r="AB62" s="1"/>
      <c r="AC62" s="1"/>
      <c r="AD62" s="5"/>
      <c r="AE62" s="1"/>
      <c r="AF62" s="1"/>
      <c r="AG62" s="1"/>
      <c r="AH62" s="1"/>
      <c r="AI62" s="13"/>
      <c r="AJ62" s="27"/>
    </row>
    <row r="63" spans="1:36" ht="16.5" customHeight="1">
      <c r="A63" s="25"/>
      <c r="B63" s="11"/>
      <c r="C63" s="11"/>
      <c r="D63" s="11"/>
      <c r="E63" s="11"/>
      <c r="F63" s="11"/>
      <c r="G63" s="11"/>
      <c r="H63" s="11"/>
      <c r="I63" s="11"/>
      <c r="J63" s="11"/>
      <c r="K63" s="8"/>
      <c r="L63" s="8"/>
      <c r="M63" s="8"/>
      <c r="N63" s="8"/>
      <c r="O63" s="8"/>
      <c r="P63" s="8"/>
      <c r="Q63" s="8"/>
      <c r="R63" s="8"/>
      <c r="S63" s="8"/>
      <c r="T63" s="8"/>
      <c r="U63" s="10"/>
      <c r="V63" s="10"/>
      <c r="W63" s="10"/>
      <c r="X63" s="10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3"/>
      <c r="AJ63" s="27"/>
    </row>
    <row r="64" spans="1:36" ht="16.5" customHeight="1">
      <c r="A64" s="25"/>
      <c r="B64" s="261" t="s">
        <v>56</v>
      </c>
      <c r="C64" s="261"/>
      <c r="D64" s="261"/>
      <c r="E64" s="261"/>
      <c r="F64" s="261"/>
      <c r="G64" s="261"/>
      <c r="H64" s="11"/>
      <c r="I64" s="11"/>
      <c r="J64" s="11"/>
      <c r="K64" s="8"/>
      <c r="L64" s="8"/>
      <c r="M64" s="8"/>
      <c r="N64" s="8"/>
      <c r="O64" s="8"/>
      <c r="P64" s="8"/>
      <c r="Q64" s="8"/>
      <c r="R64" s="8"/>
      <c r="S64" s="8"/>
      <c r="T64" s="8"/>
      <c r="U64" s="10"/>
      <c r="V64" s="10"/>
      <c r="W64" s="10"/>
      <c r="X64" s="1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3"/>
      <c r="AJ64" s="27"/>
    </row>
    <row r="65" spans="1:36" ht="16.5" customHeight="1">
      <c r="A65" s="25"/>
      <c r="B65" s="95"/>
      <c r="C65" s="95"/>
      <c r="D65" s="95"/>
      <c r="E65" s="95"/>
      <c r="F65" s="95"/>
      <c r="G65" s="221" t="s">
        <v>57</v>
      </c>
      <c r="H65" s="221"/>
      <c r="I65" s="221"/>
      <c r="J65" s="221"/>
      <c r="K65" s="221"/>
      <c r="L65" s="221"/>
      <c r="M65" s="221"/>
      <c r="N65" s="221"/>
      <c r="O65" s="75"/>
      <c r="P65" s="75"/>
      <c r="Q65" s="75"/>
      <c r="R65" s="8"/>
      <c r="S65" s="1"/>
      <c r="T65" s="8"/>
      <c r="U65" s="10"/>
      <c r="V65" s="10"/>
      <c r="W65" s="10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3"/>
      <c r="AJ65" s="27"/>
    </row>
    <row r="66" spans="1:36" ht="16.5" customHeight="1">
      <c r="A66" s="25"/>
      <c r="B66" s="95"/>
      <c r="C66" s="95"/>
      <c r="D66" s="95"/>
      <c r="E66" s="95"/>
      <c r="F66" s="95"/>
      <c r="G66" s="75" t="s">
        <v>58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8"/>
      <c r="S66" s="1"/>
      <c r="T66" s="8"/>
      <c r="U66" s="10"/>
      <c r="V66" s="10"/>
      <c r="W66" s="10"/>
      <c r="X66" s="1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3"/>
      <c r="AJ66" s="27"/>
    </row>
    <row r="67" spans="1:36" ht="16.5" customHeight="1">
      <c r="A67" s="25"/>
      <c r="B67" s="95"/>
      <c r="C67" s="95"/>
      <c r="D67" s="95"/>
      <c r="E67" s="95"/>
      <c r="F67" s="95"/>
      <c r="G67" s="75" t="s">
        <v>59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8"/>
      <c r="S67" s="1"/>
      <c r="T67" s="8"/>
      <c r="U67" s="10"/>
      <c r="V67" s="10"/>
      <c r="W67" s="10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3"/>
      <c r="AJ67" s="27"/>
    </row>
    <row r="68" spans="1:36" ht="16.5" customHeight="1">
      <c r="A68" s="25"/>
      <c r="B68" s="95"/>
      <c r="C68" s="95"/>
      <c r="D68" s="95"/>
      <c r="E68" s="95"/>
      <c r="F68" s="95"/>
      <c r="G68" s="222" t="s">
        <v>60</v>
      </c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8"/>
      <c r="S68" s="1"/>
      <c r="T68" s="8"/>
      <c r="U68" s="10"/>
      <c r="V68" s="10"/>
      <c r="W68" s="10"/>
      <c r="X68" s="10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3"/>
      <c r="AJ68" s="27"/>
    </row>
    <row r="69" spans="1:36" ht="16.5" customHeight="1">
      <c r="A69" s="25"/>
      <c r="B69" s="95"/>
      <c r="C69" s="95"/>
      <c r="D69" s="95"/>
      <c r="E69" s="95"/>
      <c r="F69" s="95"/>
      <c r="G69" s="222" t="str">
        <f>"- Regime pró-rata"</f>
        <v>- Regime pró-rata</v>
      </c>
      <c r="H69" s="222"/>
      <c r="I69" s="222"/>
      <c r="J69" s="222"/>
      <c r="K69" s="222"/>
      <c r="L69" s="222"/>
      <c r="M69" s="222"/>
      <c r="N69" s="222"/>
      <c r="O69" s="75"/>
      <c r="P69" s="75"/>
      <c r="Q69" s="75"/>
      <c r="R69" s="8"/>
      <c r="S69" s="1"/>
      <c r="T69" s="8"/>
      <c r="U69" s="10"/>
      <c r="V69" s="10"/>
      <c r="W69" s="10"/>
      <c r="X69" s="1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3"/>
      <c r="AJ69" s="27"/>
    </row>
    <row r="70" spans="1:36" ht="16.5" customHeight="1">
      <c r="A70" s="25"/>
      <c r="B70" s="95"/>
      <c r="C70" s="95"/>
      <c r="D70" s="95"/>
      <c r="E70" s="95"/>
      <c r="F70" s="95"/>
      <c r="G70" s="95"/>
      <c r="H70" s="95"/>
      <c r="I70" s="95"/>
      <c r="J70" s="95"/>
      <c r="K70" s="75"/>
      <c r="L70" s="75"/>
      <c r="M70" s="75"/>
      <c r="N70" s="75"/>
      <c r="O70" s="75"/>
      <c r="P70" s="75"/>
      <c r="Q70" s="75"/>
      <c r="R70" s="8"/>
      <c r="S70" s="8"/>
      <c r="T70" s="8"/>
      <c r="U70" s="10"/>
      <c r="V70" s="10"/>
      <c r="W70" s="10"/>
      <c r="X70" s="10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3"/>
      <c r="AJ70" s="27"/>
    </row>
    <row r="71" spans="1:36" ht="12.75" customHeight="1">
      <c r="A71" s="25"/>
      <c r="B71" s="223" t="s">
        <v>61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8"/>
      <c r="S71" s="8"/>
      <c r="T71" s="8"/>
      <c r="U71" s="10"/>
      <c r="V71" s="10"/>
      <c r="W71" s="10"/>
      <c r="X71" s="10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3"/>
      <c r="AJ71" s="27"/>
    </row>
    <row r="72" spans="1:36" ht="22.5" customHeight="1">
      <c r="A72" s="25"/>
      <c r="B72" s="179" t="s">
        <v>62</v>
      </c>
      <c r="C72" s="224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79" t="s">
        <v>0</v>
      </c>
      <c r="O72" s="179"/>
      <c r="P72" s="181"/>
      <c r="Q72" s="181"/>
      <c r="R72" s="181"/>
      <c r="S72" s="181"/>
      <c r="T72" s="179" t="s">
        <v>12</v>
      </c>
      <c r="U72" s="179"/>
      <c r="V72" s="180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27"/>
    </row>
    <row r="73" spans="1:36" ht="12" customHeight="1" thickBot="1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1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5"/>
    </row>
    <row r="74" spans="1:36" s="42" customFormat="1" ht="12.75" customHeight="1" thickBot="1" thickTop="1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53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3"/>
    </row>
    <row r="75" spans="1:36" ht="30" customHeight="1" thickBot="1" thickTop="1">
      <c r="A75" s="236" t="s">
        <v>148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8"/>
    </row>
    <row r="76" spans="1:36" ht="12" customHeight="1" thickTop="1">
      <c r="A76" s="2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27"/>
    </row>
    <row r="77" spans="1:36" ht="20.25" customHeight="1">
      <c r="A77" s="25"/>
      <c r="B77" s="17" t="s">
        <v>31</v>
      </c>
      <c r="C77" s="38"/>
      <c r="D77" s="38"/>
      <c r="E77" s="38"/>
      <c r="F77" s="22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27"/>
    </row>
    <row r="78" spans="1:36" ht="20.25" customHeight="1">
      <c r="A78" s="25"/>
      <c r="B78" s="13"/>
      <c r="C78" s="13"/>
      <c r="D78" s="264" t="s">
        <v>32</v>
      </c>
      <c r="E78" s="264"/>
      <c r="F78" s="264"/>
      <c r="G78" s="267"/>
      <c r="H78" s="268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70"/>
      <c r="AJ78" s="27"/>
    </row>
    <row r="79" spans="1:36" ht="4.5" customHeight="1">
      <c r="A79" s="2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27"/>
    </row>
    <row r="80" spans="1:36" ht="15.75" customHeight="1">
      <c r="A80" s="25"/>
      <c r="B80" s="13"/>
      <c r="C80" s="13"/>
      <c r="D80" s="264" t="s">
        <v>33</v>
      </c>
      <c r="E80" s="264"/>
      <c r="F80" s="264"/>
      <c r="G80" s="267"/>
      <c r="H80" s="268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70"/>
      <c r="AJ80" s="27"/>
    </row>
    <row r="81" spans="1:36" ht="3" customHeight="1">
      <c r="A81" s="2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27"/>
    </row>
    <row r="82" spans="1:36" ht="18.75" customHeight="1">
      <c r="A82" s="25"/>
      <c r="B82" s="13"/>
      <c r="C82" s="13"/>
      <c r="D82" s="264" t="s">
        <v>34</v>
      </c>
      <c r="E82" s="264"/>
      <c r="F82" s="264"/>
      <c r="G82" s="267"/>
      <c r="H82" s="268"/>
      <c r="I82" s="269"/>
      <c r="J82" s="269"/>
      <c r="K82" s="269"/>
      <c r="L82" s="269"/>
      <c r="M82" s="269"/>
      <c r="N82" s="269"/>
      <c r="O82" s="269"/>
      <c r="P82" s="270"/>
      <c r="Q82" s="13"/>
      <c r="R82" s="264" t="s">
        <v>35</v>
      </c>
      <c r="S82" s="264"/>
      <c r="T82" s="264"/>
      <c r="U82" s="264"/>
      <c r="V82" s="267"/>
      <c r="W82" s="1"/>
      <c r="X82" s="1"/>
      <c r="Y82" s="1"/>
      <c r="Z82" s="1"/>
      <c r="AA82" s="10" t="s">
        <v>5</v>
      </c>
      <c r="AB82" s="1"/>
      <c r="AC82" s="1"/>
      <c r="AD82" s="1"/>
      <c r="AE82" s="13"/>
      <c r="AF82" s="13"/>
      <c r="AG82" s="13"/>
      <c r="AH82" s="13"/>
      <c r="AI82" s="13"/>
      <c r="AJ82" s="27"/>
    </row>
    <row r="83" spans="1:36" ht="3" customHeight="1">
      <c r="A83" s="2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27"/>
    </row>
    <row r="84" spans="1:36" ht="17.25" customHeight="1">
      <c r="A84" s="25"/>
      <c r="B84" s="13"/>
      <c r="C84" s="13"/>
      <c r="D84" s="264" t="s">
        <v>36</v>
      </c>
      <c r="E84" s="264"/>
      <c r="F84" s="264"/>
      <c r="G84" s="264"/>
      <c r="H84" s="1"/>
      <c r="I84" s="1"/>
      <c r="J84" s="1"/>
      <c r="K84" s="1"/>
      <c r="L84" s="1"/>
      <c r="M84" s="1"/>
      <c r="N84" s="1"/>
      <c r="O84" s="1"/>
      <c r="P84" s="1"/>
      <c r="Q84" s="13"/>
      <c r="R84" s="264" t="s">
        <v>37</v>
      </c>
      <c r="S84" s="264"/>
      <c r="T84" s="264"/>
      <c r="U84" s="264"/>
      <c r="V84" s="1"/>
      <c r="W84" s="1"/>
      <c r="X84" s="1"/>
      <c r="Y84" s="1"/>
      <c r="Z84" s="1"/>
      <c r="AA84" s="1"/>
      <c r="AB84" s="1"/>
      <c r="AC84" s="1"/>
      <c r="AD84" s="1"/>
      <c r="AE84" s="13"/>
      <c r="AF84" s="13"/>
      <c r="AG84" s="13"/>
      <c r="AH84" s="13"/>
      <c r="AI84" s="13"/>
      <c r="AJ84" s="27"/>
    </row>
    <row r="85" spans="1:36" ht="3.75" customHeight="1">
      <c r="A85" s="25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27"/>
    </row>
    <row r="86" spans="1:36" ht="17.25" customHeight="1">
      <c r="A86" s="25"/>
      <c r="B86" s="13"/>
      <c r="C86" s="13"/>
      <c r="D86" s="264" t="s">
        <v>11</v>
      </c>
      <c r="E86" s="264"/>
      <c r="F86" s="264"/>
      <c r="G86" s="267"/>
      <c r="H86" s="1"/>
      <c r="I86" s="1"/>
      <c r="J86" s="1"/>
      <c r="K86" s="1"/>
      <c r="L86" s="1"/>
      <c r="M86" s="1"/>
      <c r="N86" s="1"/>
      <c r="O86" s="1"/>
      <c r="P86" s="1"/>
      <c r="Q86" s="13"/>
      <c r="R86" s="264" t="s">
        <v>12</v>
      </c>
      <c r="S86" s="264"/>
      <c r="T86" s="267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27"/>
    </row>
    <row r="87" spans="1:36" ht="6" customHeight="1">
      <c r="A87" s="2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27"/>
    </row>
    <row r="88" spans="1:36" ht="21.75" customHeight="1">
      <c r="A88" s="25"/>
      <c r="B88" s="37" t="s">
        <v>10</v>
      </c>
      <c r="C88" s="37"/>
      <c r="D88" s="1"/>
      <c r="E88" s="1"/>
      <c r="F88" s="1"/>
      <c r="G88" s="1"/>
      <c r="H88" s="1"/>
      <c r="I88" s="1"/>
      <c r="J88" s="1"/>
      <c r="K88" s="1"/>
      <c r="L88" s="1"/>
      <c r="T88" s="4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13"/>
      <c r="AF88" s="13"/>
      <c r="AG88" s="13"/>
      <c r="AH88" s="13"/>
      <c r="AI88" s="13"/>
      <c r="AJ88" s="27"/>
    </row>
    <row r="89" spans="1:36" ht="6" customHeight="1">
      <c r="A89" s="25"/>
      <c r="B89" s="11"/>
      <c r="C89" s="11"/>
      <c r="D89" s="11"/>
      <c r="E89" s="11"/>
      <c r="F89" s="11"/>
      <c r="G89" s="11"/>
      <c r="H89" s="11"/>
      <c r="I89" s="11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3"/>
      <c r="U89" s="8"/>
      <c r="V89" s="8"/>
      <c r="W89" s="8"/>
      <c r="X89" s="10"/>
      <c r="Y89" s="10"/>
      <c r="Z89" s="10"/>
      <c r="AA89" s="10"/>
      <c r="AB89" s="13"/>
      <c r="AC89" s="13"/>
      <c r="AD89" s="13"/>
      <c r="AE89" s="13"/>
      <c r="AF89" s="13"/>
      <c r="AG89" s="13"/>
      <c r="AH89" s="13"/>
      <c r="AI89" s="13"/>
      <c r="AJ89" s="27"/>
    </row>
    <row r="90" spans="1:36" ht="6" customHeight="1">
      <c r="A90" s="25"/>
      <c r="B90" s="11"/>
      <c r="C90" s="11"/>
      <c r="D90" s="11"/>
      <c r="E90" s="11"/>
      <c r="F90" s="11"/>
      <c r="G90" s="11"/>
      <c r="H90" s="11"/>
      <c r="I90" s="11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3"/>
      <c r="U90" s="8"/>
      <c r="V90" s="8"/>
      <c r="W90" s="8"/>
      <c r="X90" s="10"/>
      <c r="Y90" s="10"/>
      <c r="Z90" s="10"/>
      <c r="AA90" s="10"/>
      <c r="AB90" s="13"/>
      <c r="AC90" s="13"/>
      <c r="AD90" s="13"/>
      <c r="AE90" s="13"/>
      <c r="AF90" s="13"/>
      <c r="AG90" s="13"/>
      <c r="AH90" s="13"/>
      <c r="AI90" s="13"/>
      <c r="AJ90" s="27"/>
    </row>
    <row r="91" spans="1:36" ht="24" customHeight="1">
      <c r="A91" s="25"/>
      <c r="B91" s="261" t="s">
        <v>6</v>
      </c>
      <c r="C91" s="26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0"/>
      <c r="Z91" s="10"/>
      <c r="AA91" s="262" t="s">
        <v>9</v>
      </c>
      <c r="AB91" s="262"/>
      <c r="AC91" s="22"/>
      <c r="AD91" s="52"/>
      <c r="AE91" s="39"/>
      <c r="AF91" s="39"/>
      <c r="AG91" s="39"/>
      <c r="AH91" s="39"/>
      <c r="AI91" s="13"/>
      <c r="AJ91" s="27"/>
    </row>
    <row r="92" spans="1:36" ht="6" customHeight="1">
      <c r="A92" s="25"/>
      <c r="B92" s="11"/>
      <c r="C92" s="11"/>
      <c r="D92" s="11"/>
      <c r="E92" s="11"/>
      <c r="F92" s="11"/>
      <c r="G92" s="11"/>
      <c r="H92" s="11"/>
      <c r="I92" s="11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3"/>
      <c r="U92" s="8"/>
      <c r="V92" s="8"/>
      <c r="W92" s="8"/>
      <c r="X92" s="10"/>
      <c r="Y92" s="10"/>
      <c r="Z92" s="10"/>
      <c r="AA92" s="10"/>
      <c r="AB92" s="13"/>
      <c r="AC92" s="13"/>
      <c r="AD92" s="13"/>
      <c r="AE92" s="13"/>
      <c r="AF92" s="13"/>
      <c r="AG92" s="13"/>
      <c r="AH92" s="13"/>
      <c r="AI92" s="13"/>
      <c r="AJ92" s="27"/>
    </row>
    <row r="93" spans="1:36" ht="12" customHeight="1">
      <c r="A93" s="25"/>
      <c r="B93" s="279" t="s">
        <v>38</v>
      </c>
      <c r="C93" s="279"/>
      <c r="D93" s="279"/>
      <c r="E93" s="279"/>
      <c r="F93" s="11"/>
      <c r="G93" s="266" t="s">
        <v>39</v>
      </c>
      <c r="H93" s="266"/>
      <c r="I93" s="266"/>
      <c r="J93" s="266"/>
      <c r="K93" s="266"/>
      <c r="L93" s="266"/>
      <c r="M93" s="266"/>
      <c r="N93" s="266"/>
      <c r="O93" s="266"/>
      <c r="P93" s="13"/>
      <c r="Q93" s="8"/>
      <c r="R93" s="8"/>
      <c r="S93" s="8"/>
      <c r="T93" s="9"/>
      <c r="U93" s="263" t="s">
        <v>45</v>
      </c>
      <c r="V93" s="263"/>
      <c r="W93" s="263"/>
      <c r="X93" s="263"/>
      <c r="Y93" s="263"/>
      <c r="Z93" s="263"/>
      <c r="AA93" s="263"/>
      <c r="AB93" s="93"/>
      <c r="AC93" s="93"/>
      <c r="AD93" s="73"/>
      <c r="AE93" s="13"/>
      <c r="AF93" s="9"/>
      <c r="AG93" s="9"/>
      <c r="AH93" s="9"/>
      <c r="AI93" s="9"/>
      <c r="AJ93" s="27"/>
    </row>
    <row r="94" spans="1:36" ht="12" customHeight="1">
      <c r="A94" s="25"/>
      <c r="B94" s="279"/>
      <c r="C94" s="279"/>
      <c r="D94" s="279"/>
      <c r="E94" s="279"/>
      <c r="F94" s="11"/>
      <c r="G94" s="8" t="s">
        <v>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"/>
      <c r="T94" s="9"/>
      <c r="U94" s="75" t="s">
        <v>46</v>
      </c>
      <c r="V94" s="75"/>
      <c r="W94" s="75"/>
      <c r="X94" s="75"/>
      <c r="Y94" s="75"/>
      <c r="Z94" s="75"/>
      <c r="AA94" s="75"/>
      <c r="AB94" s="75"/>
      <c r="AC94" s="92"/>
      <c r="AD94" s="75"/>
      <c r="AE94" s="8"/>
      <c r="AF94" s="9"/>
      <c r="AG94" s="9"/>
      <c r="AH94" s="9"/>
      <c r="AI94" s="9"/>
      <c r="AJ94" s="27"/>
    </row>
    <row r="95" spans="1:36" ht="12" customHeight="1">
      <c r="A95" s="25"/>
      <c r="B95" s="279"/>
      <c r="C95" s="279"/>
      <c r="D95" s="279"/>
      <c r="E95" s="279"/>
      <c r="F95" s="11"/>
      <c r="G95" s="8" t="s">
        <v>41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"/>
      <c r="T95" s="9"/>
      <c r="U95" s="75" t="s">
        <v>47</v>
      </c>
      <c r="V95" s="75"/>
      <c r="W95" s="75"/>
      <c r="X95" s="75"/>
      <c r="Y95" s="75"/>
      <c r="Z95" s="75"/>
      <c r="AA95" s="75"/>
      <c r="AB95" s="75"/>
      <c r="AC95" s="92"/>
      <c r="AD95" s="75"/>
      <c r="AE95" s="8"/>
      <c r="AF95" s="9"/>
      <c r="AG95" s="9"/>
      <c r="AH95" s="9"/>
      <c r="AI95" s="9"/>
      <c r="AJ95" s="27"/>
    </row>
    <row r="96" spans="1:36" ht="12" customHeight="1">
      <c r="A96" s="25"/>
      <c r="B96" s="279"/>
      <c r="C96" s="279"/>
      <c r="D96" s="279"/>
      <c r="E96" s="279"/>
      <c r="F96" s="11"/>
      <c r="G96" s="8" t="s">
        <v>42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"/>
      <c r="T96" s="9"/>
      <c r="U96" s="75" t="s">
        <v>48</v>
      </c>
      <c r="V96" s="75"/>
      <c r="W96" s="75"/>
      <c r="X96" s="75"/>
      <c r="Y96" s="75"/>
      <c r="Z96" s="75"/>
      <c r="AA96" s="75"/>
      <c r="AB96" s="75"/>
      <c r="AC96" s="92"/>
      <c r="AD96" s="75"/>
      <c r="AE96" s="8"/>
      <c r="AF96" s="9"/>
      <c r="AG96" s="9"/>
      <c r="AH96" s="9"/>
      <c r="AI96" s="9"/>
      <c r="AJ96" s="27"/>
    </row>
    <row r="97" spans="1:36" ht="12" customHeight="1">
      <c r="A97" s="25"/>
      <c r="B97" s="279"/>
      <c r="C97" s="279"/>
      <c r="D97" s="279"/>
      <c r="E97" s="279"/>
      <c r="F97" s="11"/>
      <c r="G97" s="264" t="s">
        <v>43</v>
      </c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8"/>
      <c r="S97" s="1"/>
      <c r="T97" s="9"/>
      <c r="U97" s="75" t="s">
        <v>49</v>
      </c>
      <c r="V97" s="75"/>
      <c r="W97" s="75"/>
      <c r="X97" s="75"/>
      <c r="Y97" s="75"/>
      <c r="Z97" s="75"/>
      <c r="AA97" s="75"/>
      <c r="AB97" s="75"/>
      <c r="AC97" s="92"/>
      <c r="AD97" s="75"/>
      <c r="AE97" s="8"/>
      <c r="AF97" s="9"/>
      <c r="AG97" s="9"/>
      <c r="AH97" s="9"/>
      <c r="AI97" s="9"/>
      <c r="AJ97" s="27"/>
    </row>
    <row r="98" spans="1:36" ht="12" customHeight="1">
      <c r="A98" s="25"/>
      <c r="B98" s="279"/>
      <c r="C98" s="279"/>
      <c r="D98" s="279"/>
      <c r="E98" s="279"/>
      <c r="F98" s="11"/>
      <c r="G98" s="264" t="str">
        <f>"- Entidades Públicas Empresariais"</f>
        <v>- Entidades Públicas Empresariais</v>
      </c>
      <c r="H98" s="264"/>
      <c r="I98" s="264"/>
      <c r="J98" s="264"/>
      <c r="K98" s="264"/>
      <c r="L98" s="264"/>
      <c r="M98" s="264"/>
      <c r="N98" s="264"/>
      <c r="O98" s="8"/>
      <c r="P98" s="8"/>
      <c r="Q98" s="8"/>
      <c r="R98" s="8"/>
      <c r="S98" s="1"/>
      <c r="T98" s="9"/>
      <c r="U98" s="75" t="s">
        <v>13</v>
      </c>
      <c r="V98" s="75"/>
      <c r="W98" s="75"/>
      <c r="X98" s="75"/>
      <c r="Y98" s="75"/>
      <c r="Z98" s="75"/>
      <c r="AA98" s="75"/>
      <c r="AB98" s="75"/>
      <c r="AC98" s="92"/>
      <c r="AD98" s="76"/>
      <c r="AE98" s="9"/>
      <c r="AF98" s="5"/>
      <c r="AG98" s="9"/>
      <c r="AH98" s="9"/>
      <c r="AI98" s="9"/>
      <c r="AJ98" s="27"/>
    </row>
    <row r="99" spans="1:36" ht="12" customHeight="1">
      <c r="A99" s="25"/>
      <c r="B99" s="11"/>
      <c r="C99" s="11"/>
      <c r="D99" s="11"/>
      <c r="E99" s="11"/>
      <c r="F99" s="11"/>
      <c r="G99" s="8" t="s">
        <v>44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"/>
      <c r="T99" s="9"/>
      <c r="U99" s="76" t="s">
        <v>50</v>
      </c>
      <c r="V99" s="94"/>
      <c r="W99" s="94"/>
      <c r="X99" s="94"/>
      <c r="Y99" s="94"/>
      <c r="Z99" s="94"/>
      <c r="AA99" s="94"/>
      <c r="AB99" s="94"/>
      <c r="AC99" s="94"/>
      <c r="AD99" s="73"/>
      <c r="AE99" s="13"/>
      <c r="AF99" s="5"/>
      <c r="AG99" s="9"/>
      <c r="AH99" s="9"/>
      <c r="AI99" s="9"/>
      <c r="AJ99" s="27"/>
    </row>
    <row r="100" spans="1:36" ht="16.5" customHeight="1">
      <c r="A100" s="25"/>
      <c r="B100" s="261" t="s">
        <v>56</v>
      </c>
      <c r="C100" s="261"/>
      <c r="D100" s="261"/>
      <c r="E100" s="261"/>
      <c r="F100" s="261"/>
      <c r="G100" s="261"/>
      <c r="H100" s="11"/>
      <c r="I100" s="11"/>
      <c r="J100" s="11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10"/>
      <c r="V100" s="10"/>
      <c r="W100" s="10"/>
      <c r="X100" s="10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3"/>
      <c r="AJ100" s="27"/>
    </row>
    <row r="101" spans="1:36" ht="16.5" customHeight="1">
      <c r="A101" s="25"/>
      <c r="B101" s="95"/>
      <c r="C101" s="95"/>
      <c r="D101" s="95"/>
      <c r="E101" s="95"/>
      <c r="F101" s="95"/>
      <c r="G101" s="221" t="s">
        <v>57</v>
      </c>
      <c r="H101" s="221"/>
      <c r="I101" s="221"/>
      <c r="J101" s="221"/>
      <c r="K101" s="221"/>
      <c r="L101" s="221"/>
      <c r="M101" s="221"/>
      <c r="N101" s="221"/>
      <c r="O101" s="75"/>
      <c r="P101" s="75"/>
      <c r="Q101" s="75"/>
      <c r="R101" s="8"/>
      <c r="S101" s="1"/>
      <c r="T101" s="8"/>
      <c r="U101" s="10"/>
      <c r="V101" s="10"/>
      <c r="W101" s="10"/>
      <c r="X101" s="10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3"/>
      <c r="AJ101" s="27"/>
    </row>
    <row r="102" spans="1:36" ht="16.5" customHeight="1">
      <c r="A102" s="25"/>
      <c r="B102" s="95"/>
      <c r="C102" s="95"/>
      <c r="D102" s="95"/>
      <c r="E102" s="95"/>
      <c r="F102" s="95"/>
      <c r="G102" s="75" t="s">
        <v>58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8"/>
      <c r="S102" s="1"/>
      <c r="T102" s="8"/>
      <c r="U102" s="10"/>
      <c r="V102" s="10"/>
      <c r="W102" s="10"/>
      <c r="X102" s="10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3"/>
      <c r="AJ102" s="27"/>
    </row>
    <row r="103" spans="1:36" ht="16.5" customHeight="1">
      <c r="A103" s="25"/>
      <c r="B103" s="95"/>
      <c r="C103" s="95"/>
      <c r="D103" s="95"/>
      <c r="E103" s="95"/>
      <c r="F103" s="95"/>
      <c r="G103" s="75" t="s">
        <v>59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8"/>
      <c r="S103" s="1"/>
      <c r="T103" s="8"/>
      <c r="U103" s="10"/>
      <c r="V103" s="10"/>
      <c r="W103" s="10"/>
      <c r="X103" s="10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3"/>
      <c r="AJ103" s="27"/>
    </row>
    <row r="104" spans="1:36" ht="16.5" customHeight="1">
      <c r="A104" s="25"/>
      <c r="B104" s="95"/>
      <c r="C104" s="95"/>
      <c r="D104" s="95"/>
      <c r="E104" s="95"/>
      <c r="F104" s="95"/>
      <c r="G104" s="222" t="s">
        <v>60</v>
      </c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8"/>
      <c r="S104" s="1"/>
      <c r="T104" s="8"/>
      <c r="U104" s="10"/>
      <c r="V104" s="10"/>
      <c r="W104" s="10"/>
      <c r="X104" s="10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3"/>
      <c r="AJ104" s="27"/>
    </row>
    <row r="105" spans="1:36" ht="16.5" customHeight="1">
      <c r="A105" s="25"/>
      <c r="B105" s="95"/>
      <c r="C105" s="95"/>
      <c r="D105" s="95"/>
      <c r="E105" s="95"/>
      <c r="F105" s="95"/>
      <c r="G105" s="222" t="str">
        <f>"- Regime pró-rata"</f>
        <v>- Regime pró-rata</v>
      </c>
      <c r="H105" s="222"/>
      <c r="I105" s="222"/>
      <c r="J105" s="222"/>
      <c r="K105" s="222"/>
      <c r="L105" s="222"/>
      <c r="M105" s="222"/>
      <c r="N105" s="222"/>
      <c r="O105" s="75"/>
      <c r="P105" s="75"/>
      <c r="Q105" s="75"/>
      <c r="R105" s="8"/>
      <c r="S105" s="1"/>
      <c r="T105" s="8"/>
      <c r="U105" s="10"/>
      <c r="V105" s="10"/>
      <c r="W105" s="10"/>
      <c r="X105" s="10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3"/>
      <c r="AJ105" s="27"/>
    </row>
    <row r="106" spans="1:36" ht="16.5" customHeight="1">
      <c r="A106" s="25"/>
      <c r="B106" s="95"/>
      <c r="C106" s="95"/>
      <c r="D106" s="95"/>
      <c r="E106" s="95"/>
      <c r="F106" s="95"/>
      <c r="G106" s="95"/>
      <c r="H106" s="95"/>
      <c r="I106" s="95"/>
      <c r="J106" s="95"/>
      <c r="K106" s="75"/>
      <c r="L106" s="75"/>
      <c r="M106" s="75"/>
      <c r="N106" s="75"/>
      <c r="O106" s="75"/>
      <c r="P106" s="75"/>
      <c r="Q106" s="75"/>
      <c r="R106" s="8"/>
      <c r="S106" s="8"/>
      <c r="T106" s="8"/>
      <c r="U106" s="10"/>
      <c r="V106" s="10"/>
      <c r="W106" s="10"/>
      <c r="X106" s="10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3"/>
      <c r="AJ106" s="27"/>
    </row>
    <row r="107" spans="1:36" ht="12.75" customHeight="1">
      <c r="A107" s="25"/>
      <c r="B107" s="223" t="s">
        <v>61</v>
      </c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8"/>
      <c r="S107" s="8"/>
      <c r="T107" s="8"/>
      <c r="U107" s="10"/>
      <c r="V107" s="10"/>
      <c r="W107" s="10"/>
      <c r="X107" s="10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3"/>
      <c r="AJ107" s="27"/>
    </row>
    <row r="108" spans="1:36" ht="22.5" customHeight="1">
      <c r="A108" s="25"/>
      <c r="B108" s="179" t="s">
        <v>62</v>
      </c>
      <c r="C108" s="224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79" t="s">
        <v>0</v>
      </c>
      <c r="O108" s="179"/>
      <c r="P108" s="181"/>
      <c r="Q108" s="181"/>
      <c r="R108" s="181"/>
      <c r="S108" s="181"/>
      <c r="T108" s="179" t="s">
        <v>12</v>
      </c>
      <c r="U108" s="179"/>
      <c r="V108" s="180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27"/>
    </row>
    <row r="109" spans="1:36" ht="12" customHeight="1" thickBot="1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12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5"/>
    </row>
    <row r="110" spans="1:36" s="42" customFormat="1" ht="12.75" customHeight="1" thickTop="1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53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3"/>
    </row>
    <row r="111" spans="1:36" ht="12" customHeight="1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</row>
    <row r="112" spans="1:36" ht="4.5" customHeight="1" thickBo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</row>
    <row r="113" spans="1:36" ht="30" customHeight="1" thickBot="1" thickTop="1">
      <c r="A113" s="236" t="s">
        <v>98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8"/>
    </row>
    <row r="114" spans="1:36" ht="9" customHeight="1" thickTop="1">
      <c r="A114" s="2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27"/>
    </row>
    <row r="115" spans="1:36" ht="12" customHeight="1">
      <c r="A115" s="54" t="s">
        <v>64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27"/>
    </row>
    <row r="116" spans="1:36" ht="25.5" customHeight="1">
      <c r="A116" s="25"/>
      <c r="B116" s="13"/>
      <c r="C116" s="13"/>
      <c r="D116" s="13"/>
      <c r="E116" s="13"/>
      <c r="F116" s="13"/>
      <c r="G116" s="13"/>
      <c r="H116" s="13"/>
      <c r="I116" s="13"/>
      <c r="J116" s="260" t="s">
        <v>52</v>
      </c>
      <c r="K116" s="260"/>
      <c r="L116" s="13"/>
      <c r="M116" s="260" t="s">
        <v>53</v>
      </c>
      <c r="N116" s="260"/>
      <c r="O116" s="260"/>
      <c r="P116" s="260"/>
      <c r="Q116" s="13"/>
      <c r="R116" s="13"/>
      <c r="S116" s="13"/>
      <c r="T116" s="13"/>
      <c r="U116" s="13"/>
      <c r="V116" s="260" t="s">
        <v>52</v>
      </c>
      <c r="W116" s="260"/>
      <c r="X116" s="13"/>
      <c r="Y116" s="260" t="s">
        <v>53</v>
      </c>
      <c r="Z116" s="260"/>
      <c r="AA116" s="260"/>
      <c r="AB116" s="260"/>
      <c r="AD116" s="13"/>
      <c r="AI116" s="13"/>
      <c r="AJ116" s="27"/>
    </row>
    <row r="117" spans="1:36" ht="12" customHeight="1">
      <c r="A117" s="21"/>
      <c r="B117" s="22"/>
      <c r="C117" s="22"/>
      <c r="D117" s="22"/>
      <c r="E117" s="22"/>
      <c r="F117" s="8" t="s">
        <v>65</v>
      </c>
      <c r="G117" s="5"/>
      <c r="H117" s="5"/>
      <c r="I117" s="5"/>
      <c r="J117" s="1"/>
      <c r="K117" s="1"/>
      <c r="L117" s="5"/>
      <c r="M117" s="1"/>
      <c r="N117" s="1"/>
      <c r="O117" s="1"/>
      <c r="P117" s="1"/>
      <c r="Q117" s="13"/>
      <c r="R117" s="8" t="s">
        <v>66</v>
      </c>
      <c r="S117" s="13"/>
      <c r="T117" s="8"/>
      <c r="U117" s="8"/>
      <c r="V117" s="1"/>
      <c r="W117" s="1"/>
      <c r="X117" s="8"/>
      <c r="Y117" s="1"/>
      <c r="Z117" s="1"/>
      <c r="AA117" s="1"/>
      <c r="AB117" s="1"/>
      <c r="AD117" s="5"/>
      <c r="AI117" s="13"/>
      <c r="AJ117" s="27"/>
    </row>
    <row r="118" spans="1:36" ht="12" customHeight="1">
      <c r="A118" s="2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27"/>
    </row>
    <row r="119" spans="1:36" ht="12" customHeight="1">
      <c r="A119" s="272" t="s">
        <v>67</v>
      </c>
      <c r="B119" s="273"/>
      <c r="C119" s="273"/>
      <c r="D119" s="273"/>
      <c r="E119" s="273"/>
      <c r="F119" s="273"/>
      <c r="G119" s="273"/>
      <c r="H119" s="27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3"/>
      <c r="T119" s="13"/>
      <c r="U119" s="13"/>
      <c r="V119" s="13"/>
      <c r="W119" s="13"/>
      <c r="X119" s="13"/>
      <c r="Y119" s="13"/>
      <c r="Z119" s="262"/>
      <c r="AA119" s="262"/>
      <c r="AB119" s="262"/>
      <c r="AC119" s="262"/>
      <c r="AD119" s="262"/>
      <c r="AE119" s="262"/>
      <c r="AF119" s="13"/>
      <c r="AG119" s="13"/>
      <c r="AH119" s="13"/>
      <c r="AI119" s="13"/>
      <c r="AJ119" s="27"/>
    </row>
    <row r="120" spans="1:36" ht="9.75" customHeight="1">
      <c r="A120" s="25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27"/>
    </row>
    <row r="121" spans="1:36" ht="21" customHeight="1">
      <c r="A121" s="271" t="s">
        <v>68</v>
      </c>
      <c r="B121" s="264"/>
      <c r="C121" s="264"/>
      <c r="D121" s="264"/>
      <c r="E121" s="264"/>
      <c r="F121" s="264"/>
      <c r="G121" s="264"/>
      <c r="H121" s="13"/>
      <c r="I121" s="13"/>
      <c r="J121" s="13"/>
      <c r="K121" s="1"/>
      <c r="L121" s="1"/>
      <c r="M121" s="1"/>
      <c r="N121" s="7" t="s">
        <v>7</v>
      </c>
      <c r="O121" s="1"/>
      <c r="P121" s="1"/>
      <c r="Q121" s="1"/>
      <c r="R121" s="7" t="s">
        <v>7</v>
      </c>
      <c r="S121" s="1"/>
      <c r="T121" s="1"/>
      <c r="U121" s="1"/>
      <c r="V121" s="14" t="s">
        <v>8</v>
      </c>
      <c r="W121" s="39"/>
      <c r="X121" s="39"/>
      <c r="Y121" s="13"/>
      <c r="Z121" s="257" t="s">
        <v>121</v>
      </c>
      <c r="AA121" s="257"/>
      <c r="AB121" s="257"/>
      <c r="AC121" s="257"/>
      <c r="AD121" s="257"/>
      <c r="AE121" s="257"/>
      <c r="AF121" s="257"/>
      <c r="AG121" s="257"/>
      <c r="AH121" s="257"/>
      <c r="AI121" s="13"/>
      <c r="AJ121" s="27"/>
    </row>
    <row r="122" spans="1:36" ht="15" customHeight="1">
      <c r="A122" s="25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  <c r="W122" s="13"/>
      <c r="X122" s="13"/>
      <c r="Y122" s="13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13"/>
      <c r="AJ122" s="27"/>
    </row>
    <row r="123" spans="1:36" ht="18" customHeight="1">
      <c r="A123" s="271" t="s">
        <v>69</v>
      </c>
      <c r="B123" s="264"/>
      <c r="C123" s="264"/>
      <c r="D123" s="264"/>
      <c r="E123" s="264"/>
      <c r="F123" s="264"/>
      <c r="G123" s="264"/>
      <c r="H123" s="264"/>
      <c r="I123" s="13"/>
      <c r="J123" s="13"/>
      <c r="K123" s="1"/>
      <c r="L123" s="1"/>
      <c r="M123" s="1"/>
      <c r="N123" s="7" t="s">
        <v>7</v>
      </c>
      <c r="O123" s="1"/>
      <c r="P123" s="1"/>
      <c r="Q123" s="1"/>
      <c r="R123" s="7" t="s">
        <v>7</v>
      </c>
      <c r="S123" s="1"/>
      <c r="T123" s="1"/>
      <c r="U123" s="1"/>
      <c r="V123" s="14" t="s">
        <v>8</v>
      </c>
      <c r="W123" s="39"/>
      <c r="X123" s="39"/>
      <c r="Y123" s="13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13"/>
      <c r="AJ123" s="27"/>
    </row>
    <row r="124" spans="1:36" ht="20.25" customHeight="1">
      <c r="A124" s="25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  <c r="W124" s="13"/>
      <c r="X124" s="13"/>
      <c r="Y124" s="13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13"/>
      <c r="AJ124" s="27"/>
    </row>
    <row r="125" spans="1:36" ht="18.75" customHeight="1">
      <c r="A125" s="25"/>
      <c r="B125" s="13"/>
      <c r="C125" s="266" t="s">
        <v>17</v>
      </c>
      <c r="D125" s="266"/>
      <c r="E125" s="266"/>
      <c r="F125" s="266"/>
      <c r="G125" s="266"/>
      <c r="H125" s="266"/>
      <c r="I125" s="266"/>
      <c r="J125" s="266"/>
      <c r="K125" s="15">
        <v>1</v>
      </c>
      <c r="L125" s="1">
        <v>0</v>
      </c>
      <c r="M125" s="1">
        <v>0</v>
      </c>
      <c r="N125" s="7" t="s">
        <v>8</v>
      </c>
      <c r="O125" s="1">
        <v>0</v>
      </c>
      <c r="P125" s="40" t="s">
        <v>1</v>
      </c>
      <c r="Q125" s="13"/>
      <c r="R125" s="13"/>
      <c r="S125" s="13"/>
      <c r="T125" s="13"/>
      <c r="U125" s="13"/>
      <c r="V125" s="14"/>
      <c r="W125" s="13"/>
      <c r="X125" s="13"/>
      <c r="Y125" s="13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13"/>
      <c r="AJ125" s="27"/>
    </row>
    <row r="126" spans="1:36" ht="12.75" customHeight="1">
      <c r="A126" s="25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4"/>
      <c r="W126" s="13"/>
      <c r="X126" s="13"/>
      <c r="Y126" s="13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13"/>
      <c r="AJ126" s="27"/>
    </row>
    <row r="127" spans="1:36" ht="20.25" customHeight="1">
      <c r="A127" s="271" t="s">
        <v>70</v>
      </c>
      <c r="B127" s="264"/>
      <c r="C127" s="264"/>
      <c r="D127" s="264"/>
      <c r="E127" s="264"/>
      <c r="F127" s="264"/>
      <c r="G127" s="264"/>
      <c r="H127" s="264"/>
      <c r="I127" s="264"/>
      <c r="J127" s="264"/>
      <c r="K127" s="1"/>
      <c r="L127" s="1"/>
      <c r="M127" s="1"/>
      <c r="N127" s="7" t="s">
        <v>7</v>
      </c>
      <c r="O127" s="1"/>
      <c r="P127" s="1"/>
      <c r="Q127" s="1"/>
      <c r="R127" s="7" t="s">
        <v>7</v>
      </c>
      <c r="S127" s="1"/>
      <c r="T127" s="1"/>
      <c r="U127" s="1"/>
      <c r="V127" s="14" t="s">
        <v>8</v>
      </c>
      <c r="W127" s="39"/>
      <c r="X127" s="39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27"/>
    </row>
    <row r="128" spans="1:36" ht="6" customHeight="1">
      <c r="A128" s="25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4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27"/>
    </row>
    <row r="129" spans="1:36" ht="12" customHeight="1">
      <c r="A129" s="25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27"/>
    </row>
    <row r="130" spans="1:36" ht="12" customHeight="1">
      <c r="A130" s="25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27"/>
    </row>
    <row r="131" spans="1:36" ht="24" customHeight="1">
      <c r="A131" s="16" t="s">
        <v>118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27"/>
    </row>
    <row r="132" spans="1:36" ht="6" customHeight="1">
      <c r="A132" s="2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27"/>
    </row>
    <row r="133" spans="1:36" ht="12" customHeight="1">
      <c r="A133" s="25"/>
      <c r="B133" s="191" t="s">
        <v>227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3"/>
      <c r="AJ133" s="27"/>
    </row>
    <row r="134" spans="1:36" ht="12" customHeight="1">
      <c r="A134" s="25"/>
      <c r="B134" s="194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6"/>
      <c r="AJ134" s="27"/>
    </row>
    <row r="135" spans="1:36" ht="12" customHeight="1">
      <c r="A135" s="25"/>
      <c r="B135" s="194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6"/>
      <c r="AJ135" s="27"/>
    </row>
    <row r="136" spans="1:36" ht="12" customHeight="1">
      <c r="A136" s="25"/>
      <c r="B136" s="194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6"/>
      <c r="AJ136" s="27"/>
    </row>
    <row r="137" spans="1:36" ht="12" customHeight="1">
      <c r="A137" s="25"/>
      <c r="B137" s="194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6"/>
      <c r="AJ137" s="27"/>
    </row>
    <row r="138" spans="1:36" ht="12" customHeight="1">
      <c r="A138" s="25"/>
      <c r="B138" s="194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6"/>
      <c r="AJ138" s="27"/>
    </row>
    <row r="139" spans="1:36" ht="12" customHeight="1">
      <c r="A139" s="25"/>
      <c r="B139" s="194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6"/>
      <c r="AJ139" s="27"/>
    </row>
    <row r="140" spans="1:36" ht="12" customHeight="1">
      <c r="A140" s="25"/>
      <c r="B140" s="194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6"/>
      <c r="AJ140" s="27"/>
    </row>
    <row r="141" spans="1:36" ht="12" customHeight="1">
      <c r="A141" s="25"/>
      <c r="B141" s="194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6"/>
      <c r="AJ141" s="27"/>
    </row>
    <row r="142" spans="1:36" ht="12" customHeight="1">
      <c r="A142" s="25"/>
      <c r="B142" s="194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6"/>
      <c r="AJ142" s="27"/>
    </row>
    <row r="143" spans="1:36" ht="12" customHeight="1">
      <c r="A143" s="25"/>
      <c r="B143" s="194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6"/>
      <c r="AJ143" s="27"/>
    </row>
    <row r="144" spans="1:36" ht="12" customHeight="1">
      <c r="A144" s="25"/>
      <c r="B144" s="194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6"/>
      <c r="AJ144" s="27"/>
    </row>
    <row r="145" spans="1:36" ht="12" customHeight="1">
      <c r="A145" s="25"/>
      <c r="B145" s="194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6"/>
      <c r="AJ145" s="27"/>
    </row>
    <row r="146" spans="1:36" ht="12" customHeight="1">
      <c r="A146" s="25"/>
      <c r="B146" s="194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6"/>
      <c r="AJ146" s="27"/>
    </row>
    <row r="147" spans="1:36" ht="12" customHeight="1">
      <c r="A147" s="25"/>
      <c r="B147" s="194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6"/>
      <c r="AJ147" s="27"/>
    </row>
    <row r="148" spans="1:36" ht="12" customHeight="1">
      <c r="A148" s="25"/>
      <c r="B148" s="194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6"/>
      <c r="AJ148" s="27"/>
    </row>
    <row r="149" spans="1:36" ht="12" customHeight="1">
      <c r="A149" s="25"/>
      <c r="B149" s="194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6"/>
      <c r="AJ149" s="27"/>
    </row>
    <row r="150" spans="1:36" ht="12" customHeight="1">
      <c r="A150" s="25"/>
      <c r="B150" s="194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6"/>
      <c r="AJ150" s="27"/>
    </row>
    <row r="151" spans="1:36" ht="12" customHeight="1">
      <c r="A151" s="25"/>
      <c r="B151" s="194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6"/>
      <c r="AJ151" s="27"/>
    </row>
    <row r="152" spans="1:36" ht="12" customHeight="1">
      <c r="A152" s="25"/>
      <c r="B152" s="197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9"/>
      <c r="AJ152" s="27"/>
    </row>
    <row r="153" spans="1:36" ht="12" customHeight="1">
      <c r="A153" s="25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27"/>
    </row>
    <row r="154" spans="1:36" ht="12" customHeight="1">
      <c r="A154" s="28" t="s">
        <v>142</v>
      </c>
      <c r="B154" s="13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27"/>
    </row>
    <row r="155" spans="1:36" ht="6" customHeight="1">
      <c r="A155" s="25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27"/>
    </row>
    <row r="156" spans="1:36" ht="21" customHeight="1">
      <c r="A156" s="25"/>
      <c r="B156" s="275" t="s">
        <v>99</v>
      </c>
      <c r="C156" s="276"/>
      <c r="D156" s="276"/>
      <c r="E156" s="276"/>
      <c r="F156" s="276"/>
      <c r="G156" s="276"/>
      <c r="H156" s="276"/>
      <c r="I156" s="207">
        <v>2014</v>
      </c>
      <c r="J156" s="207"/>
      <c r="K156" s="207"/>
      <c r="L156" s="207"/>
      <c r="M156" s="207">
        <v>2015</v>
      </c>
      <c r="N156" s="207"/>
      <c r="O156" s="207"/>
      <c r="P156" s="207"/>
      <c r="Q156" s="207">
        <v>2016</v>
      </c>
      <c r="R156" s="207"/>
      <c r="S156" s="207"/>
      <c r="T156" s="207"/>
      <c r="U156" s="207" t="s">
        <v>100</v>
      </c>
      <c r="V156" s="207"/>
      <c r="W156" s="207"/>
      <c r="X156" s="207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7"/>
    </row>
    <row r="157" spans="1:36" ht="21" customHeight="1">
      <c r="A157" s="25"/>
      <c r="B157" s="277"/>
      <c r="C157" s="278"/>
      <c r="D157" s="278"/>
      <c r="E157" s="278"/>
      <c r="F157" s="278"/>
      <c r="G157" s="278"/>
      <c r="H157" s="278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37"/>
      <c r="Z157" s="22"/>
      <c r="AA157" s="22"/>
      <c r="AB157" s="37"/>
      <c r="AC157" s="22"/>
      <c r="AD157" s="37"/>
      <c r="AE157" s="22"/>
      <c r="AF157" s="22"/>
      <c r="AG157" s="37"/>
      <c r="AH157" s="22"/>
      <c r="AI157" s="22"/>
      <c r="AJ157" s="27"/>
    </row>
    <row r="158" spans="1:36" ht="14.25" customHeight="1">
      <c r="A158" s="25"/>
      <c r="B158" s="251" t="s">
        <v>108</v>
      </c>
      <c r="C158" s="252"/>
      <c r="D158" s="252"/>
      <c r="E158" s="252"/>
      <c r="F158" s="252"/>
      <c r="G158" s="252"/>
      <c r="H158" s="253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28">
        <f>SUM(I158:T159)</f>
        <v>0</v>
      </c>
      <c r="V158" s="228"/>
      <c r="W158" s="228"/>
      <c r="X158" s="228"/>
      <c r="Y158" s="70"/>
      <c r="Z158" s="22"/>
      <c r="AA158" s="22"/>
      <c r="AB158" s="70"/>
      <c r="AC158" s="22"/>
      <c r="AD158" s="70"/>
      <c r="AE158" s="22"/>
      <c r="AF158" s="22"/>
      <c r="AG158" s="70"/>
      <c r="AH158" s="22"/>
      <c r="AI158" s="22"/>
      <c r="AJ158" s="27"/>
    </row>
    <row r="159" spans="1:36" ht="39" customHeight="1">
      <c r="A159" s="25"/>
      <c r="B159" s="254"/>
      <c r="C159" s="255"/>
      <c r="D159" s="255"/>
      <c r="E159" s="255"/>
      <c r="F159" s="255"/>
      <c r="G159" s="255"/>
      <c r="H159" s="256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28"/>
      <c r="V159" s="228"/>
      <c r="W159" s="228"/>
      <c r="X159" s="228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7"/>
    </row>
    <row r="160" spans="1:36" ht="14.25" customHeight="1">
      <c r="A160" s="25"/>
      <c r="B160" s="251" t="s">
        <v>105</v>
      </c>
      <c r="C160" s="252"/>
      <c r="D160" s="252"/>
      <c r="E160" s="252"/>
      <c r="F160" s="252"/>
      <c r="G160" s="252"/>
      <c r="H160" s="253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28">
        <f>SUM(I160:T161)</f>
        <v>0</v>
      </c>
      <c r="V160" s="228"/>
      <c r="W160" s="228"/>
      <c r="X160" s="228"/>
      <c r="Y160" s="70"/>
      <c r="Z160" s="22"/>
      <c r="AA160" s="22"/>
      <c r="AB160" s="70"/>
      <c r="AC160" s="22"/>
      <c r="AD160" s="70"/>
      <c r="AE160" s="22"/>
      <c r="AF160" s="22"/>
      <c r="AG160" s="70"/>
      <c r="AH160" s="22"/>
      <c r="AI160" s="22"/>
      <c r="AJ160" s="27"/>
    </row>
    <row r="161" spans="1:36" ht="14.25" customHeight="1">
      <c r="A161" s="25"/>
      <c r="B161" s="254"/>
      <c r="C161" s="255"/>
      <c r="D161" s="255"/>
      <c r="E161" s="255"/>
      <c r="F161" s="255"/>
      <c r="G161" s="255"/>
      <c r="H161" s="256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28"/>
      <c r="V161" s="228"/>
      <c r="W161" s="228"/>
      <c r="X161" s="228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7"/>
    </row>
    <row r="162" spans="1:36" ht="14.25" customHeight="1">
      <c r="A162" s="25"/>
      <c r="B162" s="251" t="s">
        <v>106</v>
      </c>
      <c r="C162" s="252"/>
      <c r="D162" s="252"/>
      <c r="E162" s="252"/>
      <c r="F162" s="252"/>
      <c r="G162" s="252"/>
      <c r="H162" s="253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28">
        <f>SUM(I162:T163)</f>
        <v>0</v>
      </c>
      <c r="V162" s="228"/>
      <c r="W162" s="228"/>
      <c r="X162" s="228"/>
      <c r="Y162" s="70"/>
      <c r="Z162" s="22"/>
      <c r="AA162" s="22"/>
      <c r="AB162" s="70"/>
      <c r="AC162" s="22"/>
      <c r="AD162" s="70"/>
      <c r="AE162" s="22"/>
      <c r="AF162" s="22"/>
      <c r="AG162" s="70"/>
      <c r="AH162" s="22"/>
      <c r="AI162" s="22"/>
      <c r="AJ162" s="27"/>
    </row>
    <row r="163" spans="1:36" ht="14.25" customHeight="1">
      <c r="A163" s="25"/>
      <c r="B163" s="254"/>
      <c r="C163" s="255"/>
      <c r="D163" s="255"/>
      <c r="E163" s="255"/>
      <c r="F163" s="255"/>
      <c r="G163" s="255"/>
      <c r="H163" s="256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28"/>
      <c r="V163" s="228"/>
      <c r="W163" s="228"/>
      <c r="X163" s="228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7"/>
    </row>
    <row r="164" spans="1:36" ht="29.25" customHeight="1">
      <c r="A164" s="25"/>
      <c r="B164" s="251" t="s">
        <v>107</v>
      </c>
      <c r="C164" s="252"/>
      <c r="D164" s="252"/>
      <c r="E164" s="252"/>
      <c r="F164" s="252"/>
      <c r="G164" s="252"/>
      <c r="H164" s="253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28">
        <f>SUM(I164:T165)</f>
        <v>0</v>
      </c>
      <c r="V164" s="228"/>
      <c r="W164" s="228"/>
      <c r="X164" s="228"/>
      <c r="Y164" s="70"/>
      <c r="Z164" s="22"/>
      <c r="AA164" s="22"/>
      <c r="AB164" s="70"/>
      <c r="AC164" s="22"/>
      <c r="AD164" s="70"/>
      <c r="AE164" s="22"/>
      <c r="AF164" s="22"/>
      <c r="AG164" s="70"/>
      <c r="AH164" s="22"/>
      <c r="AI164" s="22"/>
      <c r="AJ164" s="27"/>
    </row>
    <row r="165" spans="1:36" ht="14.25" customHeight="1">
      <c r="A165" s="25"/>
      <c r="B165" s="254"/>
      <c r="C165" s="255"/>
      <c r="D165" s="255"/>
      <c r="E165" s="255"/>
      <c r="F165" s="255"/>
      <c r="G165" s="255"/>
      <c r="H165" s="256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28"/>
      <c r="V165" s="228"/>
      <c r="W165" s="228"/>
      <c r="X165" s="228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7"/>
    </row>
    <row r="166" spans="1:36" ht="14.25" customHeight="1">
      <c r="A166" s="25"/>
      <c r="B166" s="251" t="s">
        <v>109</v>
      </c>
      <c r="C166" s="252"/>
      <c r="D166" s="252"/>
      <c r="E166" s="252"/>
      <c r="F166" s="252"/>
      <c r="G166" s="252"/>
      <c r="H166" s="253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28">
        <f>SUM(I166:T167)</f>
        <v>0</v>
      </c>
      <c r="V166" s="228"/>
      <c r="W166" s="228"/>
      <c r="X166" s="228"/>
      <c r="Y166" s="70"/>
      <c r="Z166" s="22"/>
      <c r="AA166" s="22"/>
      <c r="AB166" s="70"/>
      <c r="AC166" s="22"/>
      <c r="AD166" s="70"/>
      <c r="AE166" s="22"/>
      <c r="AF166" s="22"/>
      <c r="AG166" s="70"/>
      <c r="AH166" s="22"/>
      <c r="AI166" s="22"/>
      <c r="AJ166" s="27"/>
    </row>
    <row r="167" spans="1:36" ht="27" customHeight="1">
      <c r="A167" s="25"/>
      <c r="B167" s="254"/>
      <c r="C167" s="255"/>
      <c r="D167" s="255"/>
      <c r="E167" s="255"/>
      <c r="F167" s="255"/>
      <c r="G167" s="255"/>
      <c r="H167" s="256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28"/>
      <c r="V167" s="228"/>
      <c r="W167" s="228"/>
      <c r="X167" s="228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7"/>
    </row>
    <row r="168" spans="1:36" ht="14.25" customHeight="1">
      <c r="A168" s="25"/>
      <c r="B168" s="251" t="s">
        <v>110</v>
      </c>
      <c r="C168" s="252"/>
      <c r="D168" s="252"/>
      <c r="E168" s="252"/>
      <c r="F168" s="252"/>
      <c r="G168" s="252"/>
      <c r="H168" s="253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28">
        <f>SUM(I168:T169)</f>
        <v>0</v>
      </c>
      <c r="V168" s="228"/>
      <c r="W168" s="228"/>
      <c r="X168" s="228"/>
      <c r="Y168" s="70"/>
      <c r="Z168" s="22"/>
      <c r="AA168" s="22"/>
      <c r="AB168" s="70"/>
      <c r="AC168" s="22"/>
      <c r="AD168" s="70"/>
      <c r="AE168" s="22"/>
      <c r="AF168" s="22"/>
      <c r="AG168" s="70"/>
      <c r="AH168" s="22"/>
      <c r="AI168" s="22"/>
      <c r="AJ168" s="27"/>
    </row>
    <row r="169" spans="1:36" ht="14.25" customHeight="1">
      <c r="A169" s="25"/>
      <c r="B169" s="254"/>
      <c r="C169" s="255"/>
      <c r="D169" s="255"/>
      <c r="E169" s="255"/>
      <c r="F169" s="255"/>
      <c r="G169" s="255"/>
      <c r="H169" s="256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28"/>
      <c r="V169" s="228"/>
      <c r="W169" s="228"/>
      <c r="X169" s="228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7"/>
    </row>
    <row r="170" spans="1:36" ht="14.25" customHeight="1">
      <c r="A170" s="25"/>
      <c r="B170" s="251" t="s">
        <v>111</v>
      </c>
      <c r="C170" s="252"/>
      <c r="D170" s="252"/>
      <c r="E170" s="252"/>
      <c r="F170" s="252"/>
      <c r="G170" s="252"/>
      <c r="H170" s="253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28">
        <f>SUM(I170:T171)</f>
        <v>0</v>
      </c>
      <c r="V170" s="228"/>
      <c r="W170" s="228"/>
      <c r="X170" s="228"/>
      <c r="Y170" s="70"/>
      <c r="Z170" s="22"/>
      <c r="AA170" s="22"/>
      <c r="AB170" s="70"/>
      <c r="AC170" s="22"/>
      <c r="AD170" s="70"/>
      <c r="AE170" s="22"/>
      <c r="AF170" s="22"/>
      <c r="AG170" s="70"/>
      <c r="AH170" s="22"/>
      <c r="AI170" s="22"/>
      <c r="AJ170" s="27"/>
    </row>
    <row r="171" spans="1:36" ht="14.25" customHeight="1">
      <c r="A171" s="25"/>
      <c r="B171" s="254"/>
      <c r="C171" s="255"/>
      <c r="D171" s="255"/>
      <c r="E171" s="255"/>
      <c r="F171" s="255"/>
      <c r="G171" s="255"/>
      <c r="H171" s="256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28"/>
      <c r="V171" s="228"/>
      <c r="W171" s="228"/>
      <c r="X171" s="228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7"/>
    </row>
    <row r="172" spans="1:36" ht="14.25" customHeight="1">
      <c r="A172" s="25"/>
      <c r="B172" s="251" t="s">
        <v>112</v>
      </c>
      <c r="C172" s="252"/>
      <c r="D172" s="252"/>
      <c r="E172" s="252"/>
      <c r="F172" s="252"/>
      <c r="G172" s="252"/>
      <c r="H172" s="253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28">
        <f>SUM(I172:T173)</f>
        <v>0</v>
      </c>
      <c r="V172" s="228"/>
      <c r="W172" s="228"/>
      <c r="X172" s="228"/>
      <c r="Y172" s="70"/>
      <c r="Z172" s="22"/>
      <c r="AA172" s="22"/>
      <c r="AB172" s="70"/>
      <c r="AC172" s="22"/>
      <c r="AD172" s="70"/>
      <c r="AE172" s="22"/>
      <c r="AF172" s="22"/>
      <c r="AG172" s="70"/>
      <c r="AH172" s="22"/>
      <c r="AI172" s="22"/>
      <c r="AJ172" s="27"/>
    </row>
    <row r="173" spans="1:36" ht="14.25" customHeight="1">
      <c r="A173" s="25"/>
      <c r="B173" s="254"/>
      <c r="C173" s="255"/>
      <c r="D173" s="255"/>
      <c r="E173" s="255"/>
      <c r="F173" s="255"/>
      <c r="G173" s="255"/>
      <c r="H173" s="256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28"/>
      <c r="V173" s="228"/>
      <c r="W173" s="228"/>
      <c r="X173" s="228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7"/>
    </row>
    <row r="174" spans="1:36" ht="17.25" customHeight="1">
      <c r="A174" s="25"/>
      <c r="B174" s="226" t="s">
        <v>2</v>
      </c>
      <c r="C174" s="227"/>
      <c r="D174" s="227"/>
      <c r="E174" s="227"/>
      <c r="F174" s="227"/>
      <c r="G174" s="227"/>
      <c r="H174" s="227"/>
      <c r="I174" s="225">
        <f>SUM(I158:L173)</f>
        <v>0</v>
      </c>
      <c r="J174" s="225"/>
      <c r="K174" s="225"/>
      <c r="L174" s="225"/>
      <c r="M174" s="225">
        <f>SUM(M158:P173)</f>
        <v>0</v>
      </c>
      <c r="N174" s="225"/>
      <c r="O174" s="225"/>
      <c r="P174" s="225"/>
      <c r="Q174" s="225">
        <f>SUM(Q158:T173)</f>
        <v>0</v>
      </c>
      <c r="R174" s="225"/>
      <c r="S174" s="225"/>
      <c r="T174" s="225"/>
      <c r="U174" s="225">
        <f>SUM(U158:X173)</f>
        <v>0</v>
      </c>
      <c r="V174" s="225"/>
      <c r="W174" s="225"/>
      <c r="X174" s="225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27"/>
    </row>
    <row r="175" spans="1:36" ht="6" customHeight="1">
      <c r="A175" s="25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1"/>
      <c r="X175" s="81"/>
      <c r="Y175" s="81"/>
      <c r="Z175" s="81"/>
      <c r="AA175" s="13"/>
      <c r="AB175" s="13"/>
      <c r="AC175" s="13"/>
      <c r="AD175" s="13"/>
      <c r="AE175" s="13"/>
      <c r="AF175" s="13"/>
      <c r="AG175" s="13"/>
      <c r="AH175" s="13"/>
      <c r="AI175" s="13"/>
      <c r="AJ175" s="27"/>
    </row>
    <row r="176" spans="1:36" ht="10.5" customHeight="1" thickBot="1">
      <c r="A176" s="33"/>
      <c r="B176" s="34"/>
      <c r="C176" s="34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34"/>
      <c r="S176" s="34"/>
      <c r="T176" s="34"/>
      <c r="U176" s="63"/>
      <c r="V176" s="63"/>
      <c r="W176" s="63"/>
      <c r="X176" s="63"/>
      <c r="Y176" s="63"/>
      <c r="Z176" s="63"/>
      <c r="AA176" s="34"/>
      <c r="AB176" s="34"/>
      <c r="AC176" s="34"/>
      <c r="AD176" s="34"/>
      <c r="AE176" s="34"/>
      <c r="AF176" s="34"/>
      <c r="AG176" s="34"/>
      <c r="AH176" s="34"/>
      <c r="AI176" s="34"/>
      <c r="AJ176" s="35"/>
    </row>
    <row r="177" spans="1:36" ht="18" customHeight="1" thickBot="1" thickTop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</row>
    <row r="178" spans="1:36" ht="30" customHeight="1" thickBot="1" thickTop="1">
      <c r="A178" s="236" t="s">
        <v>113</v>
      </c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8"/>
    </row>
    <row r="179" spans="1:36" ht="6" customHeight="1" thickTop="1">
      <c r="A179" s="25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27"/>
    </row>
    <row r="180" spans="1:36" ht="12" customHeight="1">
      <c r="A180" s="54" t="s">
        <v>101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13"/>
      <c r="AJ180" s="27"/>
    </row>
    <row r="181" spans="1:36" ht="12" customHeight="1">
      <c r="A181" s="25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27"/>
    </row>
    <row r="182" spans="1:36" ht="6" customHeight="1">
      <c r="A182" s="25"/>
      <c r="B182" s="239" t="s">
        <v>73</v>
      </c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1"/>
      <c r="T182" s="245" t="s">
        <v>74</v>
      </c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7"/>
      <c r="AJ182" s="27"/>
    </row>
    <row r="183" spans="1:36" ht="12" customHeight="1">
      <c r="A183" s="25"/>
      <c r="B183" s="242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4"/>
      <c r="T183" s="248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50"/>
      <c r="AJ183" s="27"/>
    </row>
    <row r="184" spans="1:36" ht="24.75" customHeight="1">
      <c r="A184" s="25"/>
      <c r="B184" s="182" t="s">
        <v>123</v>
      </c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4"/>
      <c r="R184" s="230"/>
      <c r="S184" s="231"/>
      <c r="T184" s="215" t="s">
        <v>114</v>
      </c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7"/>
      <c r="AH184" s="208"/>
      <c r="AI184" s="210"/>
      <c r="AJ184" s="27"/>
    </row>
    <row r="185" spans="1:36" ht="24.75" customHeight="1">
      <c r="A185" s="25"/>
      <c r="B185" s="185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7"/>
      <c r="R185" s="232"/>
      <c r="S185" s="233"/>
      <c r="T185" s="218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20"/>
      <c r="AH185" s="211"/>
      <c r="AI185" s="213"/>
      <c r="AJ185" s="27"/>
    </row>
    <row r="186" spans="1:36" ht="24.75" customHeight="1">
      <c r="A186" s="25"/>
      <c r="B186" s="185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7"/>
      <c r="R186" s="232"/>
      <c r="S186" s="233"/>
      <c r="T186" s="215" t="s">
        <v>115</v>
      </c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7"/>
      <c r="AH186" s="208"/>
      <c r="AI186" s="210"/>
      <c r="AJ186" s="27"/>
    </row>
    <row r="187" spans="1:36" ht="24.75" customHeight="1">
      <c r="A187" s="25"/>
      <c r="B187" s="185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7"/>
      <c r="R187" s="232"/>
      <c r="S187" s="233"/>
      <c r="T187" s="218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20"/>
      <c r="AH187" s="211"/>
      <c r="AI187" s="213"/>
      <c r="AJ187" s="27"/>
    </row>
    <row r="188" spans="1:36" ht="24.75" customHeight="1">
      <c r="A188" s="25"/>
      <c r="B188" s="185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7"/>
      <c r="R188" s="232"/>
      <c r="S188" s="233"/>
      <c r="T188" s="215" t="s">
        <v>122</v>
      </c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7"/>
      <c r="AH188" s="208"/>
      <c r="AI188" s="210"/>
      <c r="AJ188" s="27"/>
    </row>
    <row r="189" spans="1:36" ht="24.75" customHeight="1">
      <c r="A189" s="25"/>
      <c r="B189" s="188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90"/>
      <c r="R189" s="234"/>
      <c r="S189" s="235"/>
      <c r="T189" s="218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20"/>
      <c r="AH189" s="211"/>
      <c r="AI189" s="213"/>
      <c r="AJ189" s="27"/>
    </row>
    <row r="190" spans="1:36" ht="12" customHeight="1" thickBot="1">
      <c r="A190" s="2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27"/>
    </row>
    <row r="191" spans="1:36" ht="30" customHeight="1" thickBot="1" thickTop="1">
      <c r="A191" s="236" t="s">
        <v>102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8"/>
    </row>
    <row r="192" spans="1:36" ht="12.75" customHeight="1" thickTop="1">
      <c r="A192" s="25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27"/>
    </row>
    <row r="193" spans="1:36" ht="12" customHeight="1">
      <c r="A193" s="54" t="s">
        <v>79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13"/>
      <c r="AJ193" s="27"/>
    </row>
    <row r="194" spans="1:36" ht="12" customHeight="1">
      <c r="A194" s="2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27"/>
    </row>
    <row r="195" spans="1:36" ht="6" customHeight="1">
      <c r="A195" s="25"/>
      <c r="B195" s="288" t="s">
        <v>75</v>
      </c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90"/>
      <c r="P195" s="309" t="s">
        <v>76</v>
      </c>
      <c r="Q195" s="309"/>
      <c r="R195" s="309"/>
      <c r="S195" s="309"/>
      <c r="T195" s="309"/>
      <c r="U195" s="309"/>
      <c r="V195" s="309"/>
      <c r="W195" s="301" t="s">
        <v>77</v>
      </c>
      <c r="X195" s="301"/>
      <c r="Y195" s="301"/>
      <c r="Z195" s="294" t="s">
        <v>78</v>
      </c>
      <c r="AA195" s="295"/>
      <c r="AB195" s="295"/>
      <c r="AC195" s="295"/>
      <c r="AD195" s="295"/>
      <c r="AE195" s="295"/>
      <c r="AF195" s="295"/>
      <c r="AG195" s="295"/>
      <c r="AH195" s="295"/>
      <c r="AI195" s="296"/>
      <c r="AJ195" s="27"/>
    </row>
    <row r="196" spans="1:36" ht="12" customHeight="1">
      <c r="A196" s="25"/>
      <c r="B196" s="291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3"/>
      <c r="P196" s="309"/>
      <c r="Q196" s="309"/>
      <c r="R196" s="309"/>
      <c r="S196" s="309"/>
      <c r="T196" s="309"/>
      <c r="U196" s="309"/>
      <c r="V196" s="309"/>
      <c r="W196" s="301"/>
      <c r="X196" s="301"/>
      <c r="Y196" s="301"/>
      <c r="Z196" s="297"/>
      <c r="AA196" s="298"/>
      <c r="AB196" s="298"/>
      <c r="AC196" s="298"/>
      <c r="AD196" s="298"/>
      <c r="AE196" s="298"/>
      <c r="AF196" s="298"/>
      <c r="AG196" s="298"/>
      <c r="AH196" s="298"/>
      <c r="AI196" s="299"/>
      <c r="AJ196" s="27"/>
    </row>
    <row r="197" spans="1:36" ht="14.25" customHeight="1">
      <c r="A197" s="25"/>
      <c r="B197" s="191" t="s">
        <v>150</v>
      </c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3"/>
      <c r="P197" s="300" t="s">
        <v>151</v>
      </c>
      <c r="Q197" s="300"/>
      <c r="R197" s="300"/>
      <c r="S197" s="300"/>
      <c r="T197" s="300"/>
      <c r="U197" s="300"/>
      <c r="V197" s="300"/>
      <c r="W197" s="207"/>
      <c r="X197" s="207"/>
      <c r="Y197" s="207"/>
      <c r="Z197" s="320"/>
      <c r="AA197" s="321"/>
      <c r="AB197" s="321"/>
      <c r="AC197" s="321"/>
      <c r="AD197" s="321"/>
      <c r="AE197" s="321"/>
      <c r="AF197" s="321"/>
      <c r="AG197" s="321"/>
      <c r="AH197" s="321"/>
      <c r="AI197" s="322"/>
      <c r="AJ197" s="27"/>
    </row>
    <row r="198" spans="1:36" ht="76.5" customHeight="1">
      <c r="A198" s="25"/>
      <c r="B198" s="197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9"/>
      <c r="P198" s="300"/>
      <c r="Q198" s="300"/>
      <c r="R198" s="300"/>
      <c r="S198" s="300"/>
      <c r="T198" s="300"/>
      <c r="U198" s="300"/>
      <c r="V198" s="300"/>
      <c r="W198" s="207"/>
      <c r="X198" s="207"/>
      <c r="Y198" s="207"/>
      <c r="Z198" s="323"/>
      <c r="AA198" s="324"/>
      <c r="AB198" s="324"/>
      <c r="AC198" s="324"/>
      <c r="AD198" s="324"/>
      <c r="AE198" s="324"/>
      <c r="AF198" s="324"/>
      <c r="AG198" s="324"/>
      <c r="AH198" s="324"/>
      <c r="AI198" s="325"/>
      <c r="AJ198" s="27"/>
    </row>
    <row r="199" spans="1:36" ht="12.75" customHeight="1">
      <c r="A199" s="25"/>
      <c r="B199" s="191" t="s">
        <v>149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3"/>
      <c r="P199" s="300" t="s">
        <v>152</v>
      </c>
      <c r="Q199" s="300"/>
      <c r="R199" s="300"/>
      <c r="S199" s="300"/>
      <c r="T199" s="300"/>
      <c r="U199" s="300"/>
      <c r="V199" s="300"/>
      <c r="W199" s="207"/>
      <c r="X199" s="207"/>
      <c r="Y199" s="207"/>
      <c r="Z199" s="191"/>
      <c r="AA199" s="192"/>
      <c r="AB199" s="192"/>
      <c r="AC199" s="192"/>
      <c r="AD199" s="192"/>
      <c r="AE199" s="192"/>
      <c r="AF199" s="192"/>
      <c r="AG199" s="192"/>
      <c r="AH199" s="192"/>
      <c r="AI199" s="193"/>
      <c r="AJ199" s="27"/>
    </row>
    <row r="200" spans="1:36" ht="46.5" customHeight="1">
      <c r="A200" s="25"/>
      <c r="B200" s="194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6"/>
      <c r="P200" s="300"/>
      <c r="Q200" s="300"/>
      <c r="R200" s="300"/>
      <c r="S200" s="300"/>
      <c r="T200" s="300"/>
      <c r="U200" s="300"/>
      <c r="V200" s="300"/>
      <c r="W200" s="207"/>
      <c r="X200" s="207"/>
      <c r="Y200" s="207"/>
      <c r="Z200" s="197"/>
      <c r="AA200" s="198"/>
      <c r="AB200" s="198"/>
      <c r="AC200" s="198"/>
      <c r="AD200" s="198"/>
      <c r="AE200" s="198"/>
      <c r="AF200" s="198"/>
      <c r="AG200" s="198"/>
      <c r="AH200" s="198"/>
      <c r="AI200" s="199"/>
      <c r="AJ200" s="27"/>
    </row>
    <row r="201" spans="1:36" ht="14.25" customHeight="1">
      <c r="A201" s="25"/>
      <c r="B201" s="194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6"/>
      <c r="P201" s="300" t="s">
        <v>153</v>
      </c>
      <c r="Q201" s="300"/>
      <c r="R201" s="300"/>
      <c r="S201" s="300"/>
      <c r="T201" s="300"/>
      <c r="U201" s="300"/>
      <c r="V201" s="300"/>
      <c r="W201" s="207"/>
      <c r="X201" s="207"/>
      <c r="Y201" s="207"/>
      <c r="Z201" s="302"/>
      <c r="AA201" s="303"/>
      <c r="AB201" s="303"/>
      <c r="AC201" s="303"/>
      <c r="AD201" s="303"/>
      <c r="AE201" s="303"/>
      <c r="AF201" s="303"/>
      <c r="AG201" s="303"/>
      <c r="AH201" s="303"/>
      <c r="AI201" s="304"/>
      <c r="AJ201" s="27"/>
    </row>
    <row r="202" spans="1:36" ht="45" customHeight="1">
      <c r="A202" s="25"/>
      <c r="B202" s="194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300"/>
      <c r="Q202" s="300"/>
      <c r="R202" s="300"/>
      <c r="S202" s="300"/>
      <c r="T202" s="300"/>
      <c r="U202" s="300"/>
      <c r="V202" s="300"/>
      <c r="W202" s="207"/>
      <c r="X202" s="207"/>
      <c r="Y202" s="207"/>
      <c r="Z202" s="305"/>
      <c r="AA202" s="306"/>
      <c r="AB202" s="306"/>
      <c r="AC202" s="306"/>
      <c r="AD202" s="306"/>
      <c r="AE202" s="306"/>
      <c r="AF202" s="306"/>
      <c r="AG202" s="306"/>
      <c r="AH202" s="306"/>
      <c r="AI202" s="307"/>
      <c r="AJ202" s="27"/>
    </row>
    <row r="203" spans="1:36" ht="14.25" customHeight="1">
      <c r="A203" s="25"/>
      <c r="B203" s="194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6"/>
      <c r="P203" s="300" t="s">
        <v>154</v>
      </c>
      <c r="Q203" s="300"/>
      <c r="R203" s="300"/>
      <c r="S203" s="300"/>
      <c r="T203" s="300"/>
      <c r="U203" s="300"/>
      <c r="V203" s="300"/>
      <c r="W203" s="207"/>
      <c r="X203" s="207"/>
      <c r="Y203" s="207"/>
      <c r="Z203" s="302"/>
      <c r="AA203" s="303"/>
      <c r="AB203" s="303"/>
      <c r="AC203" s="303"/>
      <c r="AD203" s="303"/>
      <c r="AE203" s="303"/>
      <c r="AF203" s="303"/>
      <c r="AG203" s="303"/>
      <c r="AH203" s="303"/>
      <c r="AI203" s="304"/>
      <c r="AJ203" s="27"/>
    </row>
    <row r="204" spans="1:36" ht="37.5" customHeight="1">
      <c r="A204" s="25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9"/>
      <c r="P204" s="300"/>
      <c r="Q204" s="300"/>
      <c r="R204" s="300"/>
      <c r="S204" s="300"/>
      <c r="T204" s="300"/>
      <c r="U204" s="300"/>
      <c r="V204" s="300"/>
      <c r="W204" s="207"/>
      <c r="X204" s="207"/>
      <c r="Y204" s="207"/>
      <c r="Z204" s="305"/>
      <c r="AA204" s="306"/>
      <c r="AB204" s="306"/>
      <c r="AC204" s="306"/>
      <c r="AD204" s="306"/>
      <c r="AE204" s="306"/>
      <c r="AF204" s="306"/>
      <c r="AG204" s="306"/>
      <c r="AH204" s="306"/>
      <c r="AI204" s="307"/>
      <c r="AJ204" s="27"/>
    </row>
    <row r="205" spans="1:36" ht="14.25" customHeight="1">
      <c r="A205" s="25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5"/>
      <c r="Q205" s="5"/>
      <c r="R205" s="5"/>
      <c r="S205" s="5"/>
      <c r="T205" s="5"/>
      <c r="U205" s="5"/>
      <c r="V205" s="5"/>
      <c r="W205" s="64"/>
      <c r="X205" s="64"/>
      <c r="Y205" s="64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27"/>
    </row>
    <row r="206" spans="1:36" ht="12" customHeight="1">
      <c r="A206" s="54" t="s">
        <v>80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13"/>
      <c r="AJ206" s="27"/>
    </row>
    <row r="207" spans="1:36" ht="12" customHeight="1">
      <c r="A207" s="2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27"/>
    </row>
    <row r="208" spans="1:36" ht="6" customHeight="1">
      <c r="A208" s="25"/>
      <c r="B208" s="288" t="s">
        <v>81</v>
      </c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90"/>
      <c r="P208" s="309" t="s">
        <v>76</v>
      </c>
      <c r="Q208" s="309"/>
      <c r="R208" s="309"/>
      <c r="S208" s="309"/>
      <c r="T208" s="309"/>
      <c r="U208" s="309"/>
      <c r="V208" s="309"/>
      <c r="W208" s="301" t="s">
        <v>77</v>
      </c>
      <c r="X208" s="301"/>
      <c r="Y208" s="301"/>
      <c r="Z208" s="294" t="s">
        <v>78</v>
      </c>
      <c r="AA208" s="295"/>
      <c r="AB208" s="295"/>
      <c r="AC208" s="295"/>
      <c r="AD208" s="295"/>
      <c r="AE208" s="295"/>
      <c r="AF208" s="295"/>
      <c r="AG208" s="295"/>
      <c r="AH208" s="295"/>
      <c r="AI208" s="296"/>
      <c r="AJ208" s="27"/>
    </row>
    <row r="209" spans="1:36" ht="12" customHeight="1">
      <c r="A209" s="25"/>
      <c r="B209" s="291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3"/>
      <c r="P209" s="309"/>
      <c r="Q209" s="309"/>
      <c r="R209" s="309"/>
      <c r="S209" s="309"/>
      <c r="T209" s="309"/>
      <c r="U209" s="309"/>
      <c r="V209" s="309"/>
      <c r="W209" s="301"/>
      <c r="X209" s="301"/>
      <c r="Y209" s="301"/>
      <c r="Z209" s="297"/>
      <c r="AA209" s="298"/>
      <c r="AB209" s="298"/>
      <c r="AC209" s="298"/>
      <c r="AD209" s="298"/>
      <c r="AE209" s="298"/>
      <c r="AF209" s="298"/>
      <c r="AG209" s="298"/>
      <c r="AH209" s="298"/>
      <c r="AI209" s="299"/>
      <c r="AJ209" s="27"/>
    </row>
    <row r="210" spans="1:36" ht="14.25" customHeight="1">
      <c r="A210" s="25"/>
      <c r="B210" s="191" t="s">
        <v>155</v>
      </c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3"/>
      <c r="P210" s="206" t="s">
        <v>160</v>
      </c>
      <c r="Q210" s="206"/>
      <c r="R210" s="206"/>
      <c r="S210" s="206"/>
      <c r="T210" s="206"/>
      <c r="U210" s="206"/>
      <c r="V210" s="206"/>
      <c r="W210" s="207"/>
      <c r="X210" s="207"/>
      <c r="Y210" s="207"/>
      <c r="Z210" s="208"/>
      <c r="AA210" s="209"/>
      <c r="AB210" s="209"/>
      <c r="AC210" s="209"/>
      <c r="AD210" s="209"/>
      <c r="AE210" s="209"/>
      <c r="AF210" s="209"/>
      <c r="AG210" s="209"/>
      <c r="AH210" s="209"/>
      <c r="AI210" s="210"/>
      <c r="AJ210" s="27"/>
    </row>
    <row r="211" spans="1:36" ht="14.25" customHeight="1">
      <c r="A211" s="25"/>
      <c r="B211" s="197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9"/>
      <c r="P211" s="206"/>
      <c r="Q211" s="206"/>
      <c r="R211" s="206"/>
      <c r="S211" s="206"/>
      <c r="T211" s="206"/>
      <c r="U211" s="206"/>
      <c r="V211" s="206"/>
      <c r="W211" s="207"/>
      <c r="X211" s="207"/>
      <c r="Y211" s="207"/>
      <c r="Z211" s="211"/>
      <c r="AA211" s="212"/>
      <c r="AB211" s="212"/>
      <c r="AC211" s="212"/>
      <c r="AD211" s="212"/>
      <c r="AE211" s="212"/>
      <c r="AF211" s="212"/>
      <c r="AG211" s="212"/>
      <c r="AH211" s="212"/>
      <c r="AI211" s="213"/>
      <c r="AJ211" s="27"/>
    </row>
    <row r="212" spans="1:36" ht="12.75" customHeight="1">
      <c r="A212" s="25"/>
      <c r="B212" s="191" t="s">
        <v>156</v>
      </c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3"/>
      <c r="P212" s="308" t="s">
        <v>161</v>
      </c>
      <c r="Q212" s="308"/>
      <c r="R212" s="308"/>
      <c r="S212" s="308"/>
      <c r="T212" s="308"/>
      <c r="U212" s="308"/>
      <c r="V212" s="308"/>
      <c r="W212" s="207"/>
      <c r="X212" s="207"/>
      <c r="Y212" s="207"/>
      <c r="Z212" s="208"/>
      <c r="AA212" s="209"/>
      <c r="AB212" s="209"/>
      <c r="AC212" s="209"/>
      <c r="AD212" s="209"/>
      <c r="AE212" s="209"/>
      <c r="AF212" s="209"/>
      <c r="AG212" s="209"/>
      <c r="AH212" s="209"/>
      <c r="AI212" s="210"/>
      <c r="AJ212" s="27"/>
    </row>
    <row r="213" spans="1:36" ht="14.25" customHeight="1">
      <c r="A213" s="25"/>
      <c r="B213" s="197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9"/>
      <c r="P213" s="308"/>
      <c r="Q213" s="308"/>
      <c r="R213" s="308"/>
      <c r="S213" s="308"/>
      <c r="T213" s="308"/>
      <c r="U213" s="308"/>
      <c r="V213" s="308"/>
      <c r="W213" s="207"/>
      <c r="X213" s="207"/>
      <c r="Y213" s="207"/>
      <c r="Z213" s="211"/>
      <c r="AA213" s="212"/>
      <c r="AB213" s="212"/>
      <c r="AC213" s="212"/>
      <c r="AD213" s="212"/>
      <c r="AE213" s="212"/>
      <c r="AF213" s="212"/>
      <c r="AG213" s="212"/>
      <c r="AH213" s="212"/>
      <c r="AI213" s="213"/>
      <c r="AJ213" s="27"/>
    </row>
    <row r="214" spans="1:36" ht="14.25" customHeight="1">
      <c r="A214" s="25"/>
      <c r="B214" s="191" t="s">
        <v>157</v>
      </c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3"/>
      <c r="P214" s="206" t="s">
        <v>162</v>
      </c>
      <c r="Q214" s="206"/>
      <c r="R214" s="206"/>
      <c r="S214" s="206"/>
      <c r="T214" s="206"/>
      <c r="U214" s="206"/>
      <c r="V214" s="206"/>
      <c r="W214" s="207"/>
      <c r="X214" s="207"/>
      <c r="Y214" s="207"/>
      <c r="Z214" s="208"/>
      <c r="AA214" s="209"/>
      <c r="AB214" s="209"/>
      <c r="AC214" s="209"/>
      <c r="AD214" s="209"/>
      <c r="AE214" s="209"/>
      <c r="AF214" s="209"/>
      <c r="AG214" s="209"/>
      <c r="AH214" s="209"/>
      <c r="AI214" s="210"/>
      <c r="AJ214" s="27"/>
    </row>
    <row r="215" spans="1:36" ht="35.25" customHeight="1">
      <c r="A215" s="25"/>
      <c r="B215" s="197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9"/>
      <c r="P215" s="206"/>
      <c r="Q215" s="206"/>
      <c r="R215" s="206"/>
      <c r="S215" s="206"/>
      <c r="T215" s="206"/>
      <c r="U215" s="206"/>
      <c r="V215" s="206"/>
      <c r="W215" s="207"/>
      <c r="X215" s="207"/>
      <c r="Y215" s="207"/>
      <c r="Z215" s="211"/>
      <c r="AA215" s="212"/>
      <c r="AB215" s="212"/>
      <c r="AC215" s="212"/>
      <c r="AD215" s="212"/>
      <c r="AE215" s="212"/>
      <c r="AF215" s="212"/>
      <c r="AG215" s="212"/>
      <c r="AH215" s="212"/>
      <c r="AI215" s="213"/>
      <c r="AJ215" s="27"/>
    </row>
    <row r="216" spans="1:36" ht="14.25" customHeight="1">
      <c r="A216" s="25"/>
      <c r="B216" s="200" t="s">
        <v>158</v>
      </c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2"/>
      <c r="P216" s="206" t="s">
        <v>162</v>
      </c>
      <c r="Q216" s="206"/>
      <c r="R216" s="206"/>
      <c r="S216" s="206"/>
      <c r="T216" s="206"/>
      <c r="U216" s="206"/>
      <c r="V216" s="206"/>
      <c r="W216" s="207"/>
      <c r="X216" s="207"/>
      <c r="Y216" s="207"/>
      <c r="Z216" s="208"/>
      <c r="AA216" s="209"/>
      <c r="AB216" s="209"/>
      <c r="AC216" s="209"/>
      <c r="AD216" s="209"/>
      <c r="AE216" s="209"/>
      <c r="AF216" s="209"/>
      <c r="AG216" s="209"/>
      <c r="AH216" s="209"/>
      <c r="AI216" s="210"/>
      <c r="AJ216" s="27"/>
    </row>
    <row r="217" spans="1:36" ht="14.25" customHeight="1">
      <c r="A217" s="25"/>
      <c r="B217" s="203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5"/>
      <c r="P217" s="206"/>
      <c r="Q217" s="206"/>
      <c r="R217" s="206"/>
      <c r="S217" s="206"/>
      <c r="T217" s="206"/>
      <c r="U217" s="206"/>
      <c r="V217" s="206"/>
      <c r="W217" s="207"/>
      <c r="X217" s="207"/>
      <c r="Y217" s="207"/>
      <c r="Z217" s="211"/>
      <c r="AA217" s="212"/>
      <c r="AB217" s="212"/>
      <c r="AC217" s="212"/>
      <c r="AD217" s="212"/>
      <c r="AE217" s="212"/>
      <c r="AF217" s="212"/>
      <c r="AG217" s="212"/>
      <c r="AH217" s="212"/>
      <c r="AI217" s="213"/>
      <c r="AJ217" s="27"/>
    </row>
    <row r="218" spans="1:36" ht="14.25" customHeight="1">
      <c r="A218" s="25"/>
      <c r="B218" s="200" t="s">
        <v>159</v>
      </c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2"/>
      <c r="P218" s="206" t="s">
        <v>162</v>
      </c>
      <c r="Q218" s="206"/>
      <c r="R218" s="206"/>
      <c r="S218" s="206"/>
      <c r="T218" s="206"/>
      <c r="U218" s="206"/>
      <c r="V218" s="206"/>
      <c r="W218" s="207"/>
      <c r="X218" s="207"/>
      <c r="Y218" s="207"/>
      <c r="Z218" s="208"/>
      <c r="AA218" s="209"/>
      <c r="AB218" s="209"/>
      <c r="AC218" s="209"/>
      <c r="AD218" s="209"/>
      <c r="AE218" s="209"/>
      <c r="AF218" s="209"/>
      <c r="AG218" s="209"/>
      <c r="AH218" s="209"/>
      <c r="AI218" s="210"/>
      <c r="AJ218" s="27"/>
    </row>
    <row r="219" spans="1:36" ht="14.25" customHeight="1">
      <c r="A219" s="25"/>
      <c r="B219" s="203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5"/>
      <c r="P219" s="206"/>
      <c r="Q219" s="206"/>
      <c r="R219" s="206"/>
      <c r="S219" s="206"/>
      <c r="T219" s="206"/>
      <c r="U219" s="206"/>
      <c r="V219" s="206"/>
      <c r="W219" s="207"/>
      <c r="X219" s="207"/>
      <c r="Y219" s="207"/>
      <c r="Z219" s="211"/>
      <c r="AA219" s="212"/>
      <c r="AB219" s="212"/>
      <c r="AC219" s="212"/>
      <c r="AD219" s="212"/>
      <c r="AE219" s="212"/>
      <c r="AF219" s="212"/>
      <c r="AG219" s="212"/>
      <c r="AH219" s="212"/>
      <c r="AI219" s="213"/>
      <c r="AJ219" s="27"/>
    </row>
    <row r="220" spans="1:36" s="140" customFormat="1" ht="32.25" customHeight="1">
      <c r="A220" s="36"/>
      <c r="B220" s="215" t="s">
        <v>166</v>
      </c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7"/>
      <c r="P220" s="206" t="s">
        <v>162</v>
      </c>
      <c r="Q220" s="206"/>
      <c r="R220" s="206"/>
      <c r="S220" s="206"/>
      <c r="T220" s="206"/>
      <c r="U220" s="206"/>
      <c r="V220" s="206"/>
      <c r="W220" s="312"/>
      <c r="X220" s="312"/>
      <c r="Y220" s="312"/>
      <c r="Z220" s="215"/>
      <c r="AA220" s="216"/>
      <c r="AB220" s="216"/>
      <c r="AC220" s="216"/>
      <c r="AD220" s="216"/>
      <c r="AE220" s="216"/>
      <c r="AF220" s="216"/>
      <c r="AG220" s="216"/>
      <c r="AH220" s="216"/>
      <c r="AI220" s="217"/>
      <c r="AJ220" s="139"/>
    </row>
    <row r="221" spans="1:36" s="140" customFormat="1" ht="54" customHeight="1">
      <c r="A221" s="36"/>
      <c r="B221" s="218"/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20"/>
      <c r="P221" s="206"/>
      <c r="Q221" s="206"/>
      <c r="R221" s="206"/>
      <c r="S221" s="206"/>
      <c r="T221" s="206"/>
      <c r="U221" s="206"/>
      <c r="V221" s="206"/>
      <c r="W221" s="312"/>
      <c r="X221" s="312"/>
      <c r="Y221" s="312"/>
      <c r="Z221" s="218"/>
      <c r="AA221" s="219"/>
      <c r="AB221" s="219"/>
      <c r="AC221" s="219"/>
      <c r="AD221" s="219"/>
      <c r="AE221" s="219"/>
      <c r="AF221" s="219"/>
      <c r="AG221" s="219"/>
      <c r="AH221" s="219"/>
      <c r="AI221" s="220"/>
      <c r="AJ221" s="139"/>
    </row>
    <row r="222" spans="1:36" ht="12" customHeight="1" thickBot="1">
      <c r="A222" s="33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35"/>
    </row>
    <row r="223" spans="1:36" s="42" customFormat="1" ht="6.75" customHeight="1" thickBot="1" thickTop="1">
      <c r="A223" s="13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13"/>
    </row>
    <row r="224" spans="1:36" ht="30" customHeight="1" thickBot="1" thickTop="1">
      <c r="A224" s="236" t="s">
        <v>103</v>
      </c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8"/>
    </row>
    <row r="225" spans="1:36" ht="12.75" customHeight="1" thickTop="1">
      <c r="A225" s="2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27"/>
    </row>
    <row r="226" spans="1:36" ht="26.25" customHeight="1">
      <c r="A226" s="258" t="s">
        <v>82</v>
      </c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44"/>
      <c r="AF226" s="44"/>
      <c r="AG226" s="44"/>
      <c r="AH226" s="44"/>
      <c r="AI226" s="13"/>
      <c r="AJ226" s="27"/>
    </row>
    <row r="227" spans="1:36" ht="12" customHeight="1">
      <c r="A227" s="2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27"/>
    </row>
    <row r="228" spans="1:36" ht="6" customHeight="1">
      <c r="A228" s="25"/>
      <c r="B228" s="326"/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  <c r="W228" s="327"/>
      <c r="X228" s="327"/>
      <c r="Y228" s="327"/>
      <c r="Z228" s="327"/>
      <c r="AA228" s="327"/>
      <c r="AB228" s="327"/>
      <c r="AC228" s="327"/>
      <c r="AD228" s="327"/>
      <c r="AE228" s="327"/>
      <c r="AF228" s="327"/>
      <c r="AG228" s="327"/>
      <c r="AH228" s="327"/>
      <c r="AI228" s="328"/>
      <c r="AJ228" s="27"/>
    </row>
    <row r="229" spans="1:36" ht="12" customHeight="1">
      <c r="A229" s="25"/>
      <c r="B229" s="329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0"/>
      <c r="AE229" s="330"/>
      <c r="AF229" s="330"/>
      <c r="AG229" s="330"/>
      <c r="AH229" s="330"/>
      <c r="AI229" s="331"/>
      <c r="AJ229" s="27"/>
    </row>
    <row r="230" spans="1:36" ht="14.25" customHeight="1">
      <c r="A230" s="25"/>
      <c r="B230" s="329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  <c r="Y230" s="330"/>
      <c r="Z230" s="330"/>
      <c r="AA230" s="330"/>
      <c r="AB230" s="330"/>
      <c r="AC230" s="330"/>
      <c r="AD230" s="330"/>
      <c r="AE230" s="330"/>
      <c r="AF230" s="330"/>
      <c r="AG230" s="330"/>
      <c r="AH230" s="330"/>
      <c r="AI230" s="331"/>
      <c r="AJ230" s="27"/>
    </row>
    <row r="231" spans="1:36" ht="14.25" customHeight="1">
      <c r="A231" s="25"/>
      <c r="B231" s="329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1"/>
      <c r="AJ231" s="27"/>
    </row>
    <row r="232" spans="1:36" ht="12.75" customHeight="1">
      <c r="A232" s="25"/>
      <c r="B232" s="329"/>
      <c r="C232" s="330"/>
      <c r="D232" s="330"/>
      <c r="E232" s="330"/>
      <c r="F232" s="330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  <c r="U232" s="330"/>
      <c r="V232" s="330"/>
      <c r="W232" s="330"/>
      <c r="X232" s="330"/>
      <c r="Y232" s="330"/>
      <c r="Z232" s="330"/>
      <c r="AA232" s="330"/>
      <c r="AB232" s="330"/>
      <c r="AC232" s="330"/>
      <c r="AD232" s="330"/>
      <c r="AE232" s="330"/>
      <c r="AF232" s="330"/>
      <c r="AG232" s="330"/>
      <c r="AH232" s="330"/>
      <c r="AI232" s="331"/>
      <c r="AJ232" s="27"/>
    </row>
    <row r="233" spans="1:36" ht="14.25" customHeight="1">
      <c r="A233" s="25"/>
      <c r="B233" s="329"/>
      <c r="C233" s="330"/>
      <c r="D233" s="330"/>
      <c r="E233" s="330"/>
      <c r="F233" s="330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/>
      <c r="U233" s="330"/>
      <c r="V233" s="330"/>
      <c r="W233" s="330"/>
      <c r="X233" s="330"/>
      <c r="Y233" s="330"/>
      <c r="Z233" s="330"/>
      <c r="AA233" s="330"/>
      <c r="AB233" s="330"/>
      <c r="AC233" s="330"/>
      <c r="AD233" s="330"/>
      <c r="AE233" s="330"/>
      <c r="AF233" s="330"/>
      <c r="AG233" s="330"/>
      <c r="AH233" s="330"/>
      <c r="AI233" s="331"/>
      <c r="AJ233" s="27"/>
    </row>
    <row r="234" spans="1:36" ht="14.25" customHeight="1">
      <c r="A234" s="25"/>
      <c r="B234" s="329"/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331"/>
      <c r="AJ234" s="27"/>
    </row>
    <row r="235" spans="1:36" ht="14.25" customHeight="1">
      <c r="A235" s="25"/>
      <c r="B235" s="329"/>
      <c r="C235" s="330"/>
      <c r="D235" s="330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30"/>
      <c r="U235" s="330"/>
      <c r="V235" s="330"/>
      <c r="W235" s="330"/>
      <c r="X235" s="330"/>
      <c r="Y235" s="330"/>
      <c r="Z235" s="330"/>
      <c r="AA235" s="330"/>
      <c r="AB235" s="330"/>
      <c r="AC235" s="330"/>
      <c r="AD235" s="330"/>
      <c r="AE235" s="330"/>
      <c r="AF235" s="330"/>
      <c r="AG235" s="330"/>
      <c r="AH235" s="330"/>
      <c r="AI235" s="331"/>
      <c r="AJ235" s="27"/>
    </row>
    <row r="236" spans="1:36" ht="14.25" customHeight="1">
      <c r="A236" s="25"/>
      <c r="B236" s="329"/>
      <c r="C236" s="330"/>
      <c r="D236" s="330"/>
      <c r="E236" s="330"/>
      <c r="F236" s="330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0"/>
      <c r="AC236" s="330"/>
      <c r="AD236" s="330"/>
      <c r="AE236" s="330"/>
      <c r="AF236" s="330"/>
      <c r="AG236" s="330"/>
      <c r="AH236" s="330"/>
      <c r="AI236" s="331"/>
      <c r="AJ236" s="27"/>
    </row>
    <row r="237" spans="1:36" ht="14.25" customHeight="1">
      <c r="A237" s="25"/>
      <c r="B237" s="329"/>
      <c r="C237" s="330"/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/>
      <c r="U237" s="330"/>
      <c r="V237" s="330"/>
      <c r="W237" s="330"/>
      <c r="X237" s="330"/>
      <c r="Y237" s="330"/>
      <c r="Z237" s="330"/>
      <c r="AA237" s="330"/>
      <c r="AB237" s="330"/>
      <c r="AC237" s="330"/>
      <c r="AD237" s="330"/>
      <c r="AE237" s="330"/>
      <c r="AF237" s="330"/>
      <c r="AG237" s="330"/>
      <c r="AH237" s="330"/>
      <c r="AI237" s="331"/>
      <c r="AJ237" s="27"/>
    </row>
    <row r="238" spans="1:36" ht="14.25" customHeight="1">
      <c r="A238" s="25"/>
      <c r="B238" s="329"/>
      <c r="C238" s="330"/>
      <c r="D238" s="330"/>
      <c r="E238" s="330"/>
      <c r="F238" s="330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1"/>
      <c r="AJ238" s="27"/>
    </row>
    <row r="239" spans="1:36" ht="14.25" customHeight="1">
      <c r="A239" s="25"/>
      <c r="B239" s="332"/>
      <c r="C239" s="333"/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4"/>
      <c r="AJ239" s="27"/>
    </row>
    <row r="240" spans="1:36" s="42" customFormat="1" ht="6.75" customHeight="1">
      <c r="A240" s="3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7"/>
    </row>
    <row r="241" spans="1:36" s="42" customFormat="1" ht="6.75" customHeight="1" thickBot="1">
      <c r="A241" s="48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50"/>
    </row>
    <row r="242" spans="1:36" s="42" customFormat="1" ht="6.75" customHeight="1" thickTop="1">
      <c r="A242" s="8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1:36" s="42" customFormat="1" ht="6.75" customHeight="1">
      <c r="A243" s="8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1:36" s="42" customFormat="1" ht="5.25" customHeight="1" thickBo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49"/>
    </row>
    <row r="245" spans="1:36" ht="30" customHeight="1" thickBot="1" thickTop="1">
      <c r="A245" s="236" t="s">
        <v>104</v>
      </c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8"/>
    </row>
    <row r="246" spans="1:36" ht="6" customHeight="1" thickTop="1">
      <c r="A246" s="2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27"/>
    </row>
    <row r="247" spans="1:36" ht="26.25" customHeight="1">
      <c r="A247" s="25"/>
      <c r="B247" s="257" t="s">
        <v>83</v>
      </c>
      <c r="C247" s="257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8"/>
      <c r="X247" s="8"/>
      <c r="Y247" s="8"/>
      <c r="Z247" s="8"/>
      <c r="AA247" s="13"/>
      <c r="AB247" s="9"/>
      <c r="AC247" s="9"/>
      <c r="AD247" s="9"/>
      <c r="AE247" s="9"/>
      <c r="AF247" s="13"/>
      <c r="AG247" s="13"/>
      <c r="AH247" s="13"/>
      <c r="AI247" s="13"/>
      <c r="AJ247" s="27"/>
    </row>
    <row r="248" spans="1:36" ht="6" customHeight="1">
      <c r="A248" s="2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29"/>
      <c r="AF248" s="13"/>
      <c r="AG248" s="13"/>
      <c r="AH248" s="13"/>
      <c r="AI248" s="13"/>
      <c r="AJ248" s="27"/>
    </row>
    <row r="249" spans="1:36" ht="27" customHeight="1">
      <c r="A249" s="25"/>
      <c r="B249" s="264" t="s">
        <v>71</v>
      </c>
      <c r="C249" s="264"/>
      <c r="D249" s="13"/>
      <c r="E249" s="23"/>
      <c r="F249" s="13"/>
      <c r="G249" s="264" t="s">
        <v>72</v>
      </c>
      <c r="H249" s="264"/>
      <c r="I249" s="13"/>
      <c r="J249" s="19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29"/>
      <c r="AF249" s="13"/>
      <c r="AG249" s="13"/>
      <c r="AH249" s="13"/>
      <c r="AI249" s="13"/>
      <c r="AJ249" s="27"/>
    </row>
    <row r="250" spans="1:36" ht="6" customHeight="1">
      <c r="A250" s="2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29"/>
      <c r="AF250" s="13"/>
      <c r="AG250" s="13"/>
      <c r="AH250" s="13"/>
      <c r="AI250" s="13"/>
      <c r="AJ250" s="27"/>
    </row>
    <row r="251" spans="1:36" ht="35.25" customHeight="1">
      <c r="A251" s="25"/>
      <c r="B251" s="13"/>
      <c r="C251" s="257" t="s">
        <v>84</v>
      </c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29"/>
      <c r="AF251" s="13"/>
      <c r="AG251" s="13"/>
      <c r="AH251" s="13"/>
      <c r="AI251" s="13"/>
      <c r="AJ251" s="27"/>
    </row>
    <row r="252" spans="1:36" ht="6" customHeight="1">
      <c r="A252" s="2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29"/>
      <c r="AF252" s="13"/>
      <c r="AG252" s="13"/>
      <c r="AH252" s="13"/>
      <c r="AI252" s="13"/>
      <c r="AJ252" s="27"/>
    </row>
    <row r="253" spans="1:36" ht="12" customHeight="1">
      <c r="A253" s="25"/>
      <c r="B253" s="13"/>
      <c r="C253" s="313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5"/>
      <c r="AI253" s="13"/>
      <c r="AJ253" s="27"/>
    </row>
    <row r="254" spans="1:36" ht="12" customHeight="1">
      <c r="A254" s="25"/>
      <c r="B254" s="13"/>
      <c r="C254" s="316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  <c r="AF254" s="264"/>
      <c r="AG254" s="264"/>
      <c r="AH254" s="267"/>
      <c r="AI254" s="13"/>
      <c r="AJ254" s="27"/>
    </row>
    <row r="255" spans="1:36" ht="12" customHeight="1">
      <c r="A255" s="25"/>
      <c r="B255" s="13"/>
      <c r="C255" s="316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  <c r="AF255" s="264"/>
      <c r="AG255" s="264"/>
      <c r="AH255" s="267"/>
      <c r="AI255" s="13"/>
      <c r="AJ255" s="27"/>
    </row>
    <row r="256" spans="1:36" ht="12.75" customHeight="1">
      <c r="A256" s="25"/>
      <c r="B256" s="13"/>
      <c r="C256" s="316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4"/>
      <c r="W256" s="264"/>
      <c r="X256" s="264"/>
      <c r="Y256" s="264"/>
      <c r="Z256" s="264"/>
      <c r="AA256" s="264"/>
      <c r="AB256" s="264"/>
      <c r="AC256" s="264"/>
      <c r="AD256" s="264"/>
      <c r="AE256" s="264"/>
      <c r="AF256" s="264"/>
      <c r="AG256" s="264"/>
      <c r="AH256" s="267"/>
      <c r="AI256" s="13"/>
      <c r="AJ256" s="27"/>
    </row>
    <row r="257" spans="1:36" ht="19.5" customHeight="1">
      <c r="A257" s="25"/>
      <c r="B257" s="13"/>
      <c r="C257" s="317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  <c r="AA257" s="318"/>
      <c r="AB257" s="318"/>
      <c r="AC257" s="318"/>
      <c r="AD257" s="318"/>
      <c r="AE257" s="318"/>
      <c r="AF257" s="318"/>
      <c r="AG257" s="318"/>
      <c r="AH257" s="319"/>
      <c r="AI257" s="13"/>
      <c r="AJ257" s="27"/>
    </row>
    <row r="258" spans="1:36" ht="5.25" customHeight="1">
      <c r="A258" s="2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27"/>
    </row>
    <row r="259" spans="1:36" ht="12.75">
      <c r="A259" s="2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27"/>
    </row>
    <row r="260" spans="1:36" ht="12" customHeight="1">
      <c r="A260" s="25"/>
      <c r="B260" s="13"/>
      <c r="C260" s="13"/>
      <c r="D260" s="13"/>
      <c r="E260" s="8"/>
      <c r="F260" s="8"/>
      <c r="G260" s="13"/>
      <c r="H260" s="20"/>
      <c r="I260" s="13"/>
      <c r="J260" s="8"/>
      <c r="K260" s="8"/>
      <c r="L260" s="13"/>
      <c r="M260" s="20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27"/>
    </row>
    <row r="261" spans="1:36" ht="5.25" customHeight="1">
      <c r="A261" s="2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27"/>
    </row>
    <row r="262" spans="1:36" ht="65.25" customHeight="1">
      <c r="A262" s="25"/>
      <c r="B262" s="311" t="s">
        <v>180</v>
      </c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1"/>
      <c r="AC262" s="311"/>
      <c r="AD262" s="311"/>
      <c r="AE262" s="311"/>
      <c r="AF262" s="311"/>
      <c r="AG262" s="311"/>
      <c r="AH262" s="311"/>
      <c r="AI262" s="51"/>
      <c r="AJ262" s="27"/>
    </row>
    <row r="263" spans="1:36" ht="12" customHeight="1">
      <c r="A263" s="2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27"/>
    </row>
    <row r="264" spans="1:36" ht="3.75" customHeight="1">
      <c r="A264" s="2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27"/>
    </row>
    <row r="265" spans="1:36" ht="31.5" customHeight="1">
      <c r="A265" s="25"/>
      <c r="B265" s="13"/>
      <c r="C265" s="310" t="s">
        <v>85</v>
      </c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13"/>
      <c r="P265" s="13"/>
      <c r="Q265" s="13"/>
      <c r="R265" s="13"/>
      <c r="S265" s="13"/>
      <c r="T265" s="13"/>
      <c r="U265" s="13"/>
      <c r="V265" s="9"/>
      <c r="W265" s="310" t="s">
        <v>86</v>
      </c>
      <c r="X265" s="262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27"/>
    </row>
    <row r="266" spans="1:36" ht="12" customHeight="1">
      <c r="A266" s="2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9"/>
      <c r="X266" s="9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27"/>
    </row>
    <row r="267" spans="1:36" ht="12" customHeight="1">
      <c r="A267" s="2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27"/>
    </row>
    <row r="268" spans="1:36" ht="12" customHeight="1">
      <c r="A268" s="2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27"/>
    </row>
    <row r="269" spans="1:36" ht="12" customHeight="1">
      <c r="A269" s="25"/>
      <c r="B269" s="13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43"/>
      <c r="O269" s="13"/>
      <c r="P269" s="13"/>
      <c r="Q269" s="14"/>
      <c r="R269" s="14"/>
      <c r="S269" s="24"/>
      <c r="T269" s="24"/>
      <c r="U269" s="7" t="s">
        <v>3</v>
      </c>
      <c r="V269" s="6"/>
      <c r="W269" s="6"/>
      <c r="X269" s="7" t="s">
        <v>3</v>
      </c>
      <c r="Y269" s="24"/>
      <c r="Z269" s="24"/>
      <c r="AA269" s="24"/>
      <c r="AB269" s="24"/>
      <c r="AC269" s="14"/>
      <c r="AD269" s="14"/>
      <c r="AE269" s="13"/>
      <c r="AF269" s="13"/>
      <c r="AG269" s="13"/>
      <c r="AH269" s="13"/>
      <c r="AI269" s="13"/>
      <c r="AJ269" s="27"/>
    </row>
    <row r="270" spans="1:36" ht="15" customHeight="1" thickBot="1">
      <c r="A270" s="60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59"/>
      <c r="AH270" s="59"/>
      <c r="AI270" s="59"/>
      <c r="AJ270" s="58"/>
    </row>
    <row r="271" ht="12" customHeight="1" thickTop="1"/>
    <row r="273" ht="5.25" customHeight="1" hidden="1"/>
    <row r="274" ht="8.25" customHeight="1"/>
    <row r="275" ht="6" customHeight="1"/>
    <row r="276" ht="7.5" customHeight="1"/>
    <row r="279" ht="7.5" customHeight="1"/>
  </sheetData>
  <sheetProtection/>
  <mergeCells count="221">
    <mergeCell ref="C253:AH257"/>
    <mergeCell ref="A245:AJ245"/>
    <mergeCell ref="A33:AJ33"/>
    <mergeCell ref="A75:AJ75"/>
    <mergeCell ref="A113:AJ113"/>
    <mergeCell ref="W199:Y200"/>
    <mergeCell ref="Z197:AI198"/>
    <mergeCell ref="Z201:AI202"/>
    <mergeCell ref="B228:AI239"/>
    <mergeCell ref="A191:AJ191"/>
    <mergeCell ref="Z199:AI200"/>
    <mergeCell ref="B214:O215"/>
    <mergeCell ref="P199:V200"/>
    <mergeCell ref="P195:V196"/>
    <mergeCell ref="W201:Y202"/>
    <mergeCell ref="W197:Y198"/>
    <mergeCell ref="P214:V215"/>
    <mergeCell ref="B210:O211"/>
    <mergeCell ref="B212:O213"/>
    <mergeCell ref="W195:Y196"/>
    <mergeCell ref="B249:C249"/>
    <mergeCell ref="P220:V221"/>
    <mergeCell ref="W220:Y221"/>
    <mergeCell ref="B220:O221"/>
    <mergeCell ref="W216:Y217"/>
    <mergeCell ref="B216:O217"/>
    <mergeCell ref="P201:V202"/>
    <mergeCell ref="P208:V209"/>
    <mergeCell ref="Z220:AI221"/>
    <mergeCell ref="A224:AJ224"/>
    <mergeCell ref="Z208:AI209"/>
    <mergeCell ref="W265:X265"/>
    <mergeCell ref="G249:H249"/>
    <mergeCell ref="C265:N265"/>
    <mergeCell ref="B262:AH262"/>
    <mergeCell ref="P216:V217"/>
    <mergeCell ref="Z212:AI213"/>
    <mergeCell ref="Z203:AI204"/>
    <mergeCell ref="P203:V204"/>
    <mergeCell ref="W203:Y204"/>
    <mergeCell ref="P210:V211"/>
    <mergeCell ref="W210:Y211"/>
    <mergeCell ref="Z210:AI211"/>
    <mergeCell ref="P212:V213"/>
    <mergeCell ref="U51:AA51"/>
    <mergeCell ref="B71:Q71"/>
    <mergeCell ref="B49:C49"/>
    <mergeCell ref="B51:E56"/>
    <mergeCell ref="AA49:AB49"/>
    <mergeCell ref="G51:O51"/>
    <mergeCell ref="Y60:AH60"/>
    <mergeCell ref="G68:Q68"/>
    <mergeCell ref="G55:Q55"/>
    <mergeCell ref="G61:H61"/>
    <mergeCell ref="Z216:AI217"/>
    <mergeCell ref="B195:O196"/>
    <mergeCell ref="Z195:AI196"/>
    <mergeCell ref="B197:O198"/>
    <mergeCell ref="P197:V198"/>
    <mergeCell ref="B208:O209"/>
    <mergeCell ref="W212:Y213"/>
    <mergeCell ref="W208:Y209"/>
    <mergeCell ref="W214:Y215"/>
    <mergeCell ref="Z214:AI215"/>
    <mergeCell ref="D44:G44"/>
    <mergeCell ref="R44:T44"/>
    <mergeCell ref="D42:G42"/>
    <mergeCell ref="D36:G36"/>
    <mergeCell ref="D40:G40"/>
    <mergeCell ref="H36:AI36"/>
    <mergeCell ref="U44:AI44"/>
    <mergeCell ref="H40:P40"/>
    <mergeCell ref="R42:U42"/>
    <mergeCell ref="B29:AI30"/>
    <mergeCell ref="R40:V40"/>
    <mergeCell ref="H38:AI38"/>
    <mergeCell ref="D38:G38"/>
    <mergeCell ref="A27:AJ27"/>
    <mergeCell ref="A11:AJ11"/>
    <mergeCell ref="A32:I32"/>
    <mergeCell ref="B20:F20"/>
    <mergeCell ref="O18:X18"/>
    <mergeCell ref="H18:N18"/>
    <mergeCell ref="L24:W24"/>
    <mergeCell ref="A26:M26"/>
    <mergeCell ref="B18:F18"/>
    <mergeCell ref="H20:N20"/>
    <mergeCell ref="M22:V22"/>
    <mergeCell ref="O20:X20"/>
    <mergeCell ref="V72:AI72"/>
    <mergeCell ref="G69:N69"/>
    <mergeCell ref="G56:N56"/>
    <mergeCell ref="D72:M72"/>
    <mergeCell ref="AB61:AC61"/>
    <mergeCell ref="AE61:AH61"/>
    <mergeCell ref="Y61:Z61"/>
    <mergeCell ref="A62:F62"/>
    <mergeCell ref="P72:S72"/>
    <mergeCell ref="B64:G64"/>
    <mergeCell ref="B162:H163"/>
    <mergeCell ref="B164:H165"/>
    <mergeCell ref="B166:H167"/>
    <mergeCell ref="B168:H169"/>
    <mergeCell ref="N72:O72"/>
    <mergeCell ref="B156:H157"/>
    <mergeCell ref="B160:H161"/>
    <mergeCell ref="B93:E98"/>
    <mergeCell ref="G93:O93"/>
    <mergeCell ref="M162:P163"/>
    <mergeCell ref="G65:N65"/>
    <mergeCell ref="A123:H123"/>
    <mergeCell ref="A127:J127"/>
    <mergeCell ref="A111:AJ111"/>
    <mergeCell ref="B72:C72"/>
    <mergeCell ref="T72:U72"/>
    <mergeCell ref="H80:AI80"/>
    <mergeCell ref="H78:AI78"/>
    <mergeCell ref="D80:G80"/>
    <mergeCell ref="D84:G84"/>
    <mergeCell ref="Z119:AE119"/>
    <mergeCell ref="A121:G121"/>
    <mergeCell ref="A119:H119"/>
    <mergeCell ref="Z121:AH126"/>
    <mergeCell ref="B170:H171"/>
    <mergeCell ref="Q162:T163"/>
    <mergeCell ref="Q164:T165"/>
    <mergeCell ref="B133:AI152"/>
    <mergeCell ref="M164:P165"/>
    <mergeCell ref="B158:H159"/>
    <mergeCell ref="R84:U84"/>
    <mergeCell ref="D86:G86"/>
    <mergeCell ref="R86:T86"/>
    <mergeCell ref="U86:AI86"/>
    <mergeCell ref="D78:G78"/>
    <mergeCell ref="D82:G82"/>
    <mergeCell ref="H82:P82"/>
    <mergeCell ref="R82:V82"/>
    <mergeCell ref="U93:AA93"/>
    <mergeCell ref="G97:Q97"/>
    <mergeCell ref="G98:N98"/>
    <mergeCell ref="B100:G100"/>
    <mergeCell ref="A7:AJ7"/>
    <mergeCell ref="B247:V247"/>
    <mergeCell ref="V116:W116"/>
    <mergeCell ref="Y116:AB116"/>
    <mergeCell ref="C125:J125"/>
    <mergeCell ref="U162:X163"/>
    <mergeCell ref="C251:N251"/>
    <mergeCell ref="A226:AD226"/>
    <mergeCell ref="Q158:T159"/>
    <mergeCell ref="A16:AJ16"/>
    <mergeCell ref="J61:K61"/>
    <mergeCell ref="M61:P61"/>
    <mergeCell ref="B91:C91"/>
    <mergeCell ref="AA91:AB91"/>
    <mergeCell ref="J116:K116"/>
    <mergeCell ref="M116:P116"/>
    <mergeCell ref="I156:L157"/>
    <mergeCell ref="I158:L159"/>
    <mergeCell ref="AH188:AI189"/>
    <mergeCell ref="Q170:T171"/>
    <mergeCell ref="Q172:T173"/>
    <mergeCell ref="B182:S183"/>
    <mergeCell ref="T182:AI183"/>
    <mergeCell ref="B172:H173"/>
    <mergeCell ref="U172:X173"/>
    <mergeCell ref="M170:P171"/>
    <mergeCell ref="AH186:AI187"/>
    <mergeCell ref="I164:L165"/>
    <mergeCell ref="I166:L167"/>
    <mergeCell ref="I168:L169"/>
    <mergeCell ref="T188:AG189"/>
    <mergeCell ref="I174:L174"/>
    <mergeCell ref="R184:S189"/>
    <mergeCell ref="T184:AG185"/>
    <mergeCell ref="AH184:AI185"/>
    <mergeCell ref="A178:AJ178"/>
    <mergeCell ref="I160:L161"/>
    <mergeCell ref="I162:L163"/>
    <mergeCell ref="A10:AJ10"/>
    <mergeCell ref="A9:AJ9"/>
    <mergeCell ref="U156:X157"/>
    <mergeCell ref="U158:X159"/>
    <mergeCell ref="U160:X161"/>
    <mergeCell ref="Q156:T157"/>
    <mergeCell ref="M156:P157"/>
    <mergeCell ref="M158:P159"/>
    <mergeCell ref="M160:P161"/>
    <mergeCell ref="Q160:T161"/>
    <mergeCell ref="U164:X165"/>
    <mergeCell ref="U166:X167"/>
    <mergeCell ref="U168:X169"/>
    <mergeCell ref="U170:X171"/>
    <mergeCell ref="Q166:T167"/>
    <mergeCell ref="Q168:T169"/>
    <mergeCell ref="M166:P167"/>
    <mergeCell ref="M168:P169"/>
    <mergeCell ref="I172:L173"/>
    <mergeCell ref="Q174:T174"/>
    <mergeCell ref="U174:X174"/>
    <mergeCell ref="B174:H174"/>
    <mergeCell ref="M174:P174"/>
    <mergeCell ref="M172:P173"/>
    <mergeCell ref="G101:N101"/>
    <mergeCell ref="G104:Q104"/>
    <mergeCell ref="G105:N105"/>
    <mergeCell ref="B107:Q107"/>
    <mergeCell ref="B108:C108"/>
    <mergeCell ref="D108:M108"/>
    <mergeCell ref="N108:O108"/>
    <mergeCell ref="P108:S108"/>
    <mergeCell ref="T108:U108"/>
    <mergeCell ref="V108:AI108"/>
    <mergeCell ref="B184:Q189"/>
    <mergeCell ref="B199:O204"/>
    <mergeCell ref="B218:O219"/>
    <mergeCell ref="P218:V219"/>
    <mergeCell ref="W218:Y219"/>
    <mergeCell ref="Z218:AI219"/>
    <mergeCell ref="I170:L171"/>
    <mergeCell ref="T186:AG187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7" r:id="rId4"/>
  <headerFooter alignWithMargins="0">
    <oddFooter>&amp;L&amp;"Comic Sans MS,Normal"&amp;8Ver Instruções de Preenchimento em anexo&amp;R&amp;"Comic Sans MS,Normal"&amp;8Formulário de Projecto de Intervenção</oddFooter>
  </headerFooter>
  <rowBreaks count="3" manualBreakCount="3">
    <brk id="74" max="255" man="1"/>
    <brk id="176" max="37" man="1"/>
    <brk id="222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J122"/>
  <sheetViews>
    <sheetView zoomScalePageLayoutView="0" workbookViewId="0" topLeftCell="A77">
      <selection activeCell="B110" sqref="B110:AH113"/>
    </sheetView>
  </sheetViews>
  <sheetFormatPr defaultColWidth="2.421875" defaultRowHeight="12" customHeight="1"/>
  <cols>
    <col min="1" max="1" width="5.421875" style="26" customWidth="1"/>
    <col min="2" max="32" width="4.140625" style="26" customWidth="1"/>
    <col min="33" max="33" width="12.57421875" style="26" customWidth="1"/>
    <col min="34" max="35" width="4.140625" style="26" customWidth="1"/>
    <col min="36" max="36" width="0.71875" style="26" customWidth="1"/>
    <col min="37" max="16384" width="2.421875" style="26" customWidth="1"/>
  </cols>
  <sheetData>
    <row r="3" ht="14.25" customHeight="1"/>
    <row r="5" spans="1:35" ht="12.75">
      <c r="A5" s="13"/>
      <c r="B5" s="13"/>
      <c r="C5" s="13"/>
      <c r="D5" s="13"/>
      <c r="E5" s="13"/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2.75">
      <c r="A6" s="13"/>
      <c r="B6" s="13"/>
      <c r="C6" s="13"/>
      <c r="D6" s="13"/>
      <c r="E6" s="13"/>
      <c r="F6" s="13"/>
      <c r="G6" s="13"/>
      <c r="H6" s="13"/>
      <c r="I6" s="1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2.5">
      <c r="A7" s="265" t="s">
        <v>14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</row>
    <row r="8" spans="1:35" ht="12.75">
      <c r="A8" s="13"/>
      <c r="B8" s="13"/>
      <c r="C8" s="13"/>
      <c r="D8" s="13"/>
      <c r="E8" s="13"/>
      <c r="F8" s="13"/>
      <c r="G8" s="13"/>
      <c r="H8" s="13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29.25">
      <c r="A9" s="335" t="s">
        <v>96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</row>
    <row r="10" spans="1:35" ht="7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6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 hidden="1">
      <c r="A13" s="13"/>
      <c r="B13" s="13"/>
      <c r="C13" s="13"/>
      <c r="D13" s="13"/>
      <c r="E13" s="13"/>
      <c r="F13" s="13"/>
      <c r="G13" s="13"/>
      <c r="H13" s="13"/>
      <c r="I13" s="1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30" customHeight="1" thickBot="1" thickTop="1">
      <c r="A14" s="236" t="s">
        <v>25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7"/>
    </row>
    <row r="15" spans="1:36" ht="12" customHeight="1" thickTop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42"/>
    </row>
    <row r="16" spans="1:36" ht="12" customHeight="1">
      <c r="A16" s="25"/>
      <c r="B16" s="13" t="s">
        <v>87</v>
      </c>
      <c r="C16" s="13"/>
      <c r="D16" s="13"/>
      <c r="E16" s="13"/>
      <c r="F16" s="13"/>
      <c r="G16" s="13"/>
      <c r="H16" s="13"/>
      <c r="I16" s="13"/>
      <c r="J16" s="13"/>
      <c r="K16" s="13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27"/>
      <c r="AJ16" s="42"/>
    </row>
    <row r="17" spans="1:36" ht="12" customHeight="1" thickBo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42"/>
    </row>
    <row r="18" spans="1:35" ht="12.75" customHeight="1" thickBot="1" thickTop="1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30" customHeight="1" thickBot="1" thickTop="1">
      <c r="A19" s="236" t="s">
        <v>29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7"/>
    </row>
    <row r="20" spans="1:35" ht="6.75" customHeight="1" thickTop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</row>
    <row r="21" spans="1:35" ht="12" customHeight="1">
      <c r="A21" s="25"/>
      <c r="B21" s="274" t="s">
        <v>88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338"/>
    </row>
    <row r="22" spans="1:35" ht="12" customHeight="1">
      <c r="A22" s="36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338"/>
    </row>
    <row r="23" spans="1:35" ht="6.75" customHeight="1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5"/>
    </row>
    <row r="24" spans="1:35" ht="12.75" customHeight="1" thickBot="1" thickTop="1">
      <c r="A24" s="287"/>
      <c r="B24" s="287"/>
      <c r="C24" s="287"/>
      <c r="D24" s="287"/>
      <c r="E24" s="287"/>
      <c r="F24" s="287"/>
      <c r="G24" s="287"/>
      <c r="H24" s="287"/>
      <c r="I24" s="28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30" customHeight="1" thickBot="1" thickTop="1">
      <c r="A25" s="236" t="s">
        <v>30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7"/>
    </row>
    <row r="26" spans="1:35" ht="12" customHeight="1" thickTop="1">
      <c r="A26" s="2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7"/>
    </row>
    <row r="27" spans="1:35" ht="12.75" customHeight="1">
      <c r="A27" s="69"/>
      <c r="B27" s="274" t="s">
        <v>89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338"/>
    </row>
    <row r="28" spans="1:35" ht="4.5" customHeight="1">
      <c r="A28" s="25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338"/>
    </row>
    <row r="29" spans="1:35" ht="12" customHeight="1" thickBo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5" s="42" customFormat="1" ht="12.75" customHeight="1" thickBot="1" thickTop="1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3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30" customHeight="1" thickBot="1" thickTop="1">
      <c r="A31" s="236" t="s">
        <v>63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7"/>
    </row>
    <row r="32" spans="1:35" ht="12" customHeight="1" thickTop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</row>
    <row r="33" spans="1:35" ht="9" customHeight="1">
      <c r="A33" s="25"/>
      <c r="B33" s="17"/>
      <c r="C33" s="22"/>
      <c r="D33" s="22"/>
      <c r="E33" s="22"/>
      <c r="F33" s="22"/>
      <c r="G33" s="4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72"/>
    </row>
    <row r="34" spans="1:35" ht="20.25" customHeight="1">
      <c r="A34" s="25"/>
      <c r="B34" s="274" t="s">
        <v>90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338"/>
    </row>
    <row r="35" spans="1:35" ht="4.5" customHeight="1" thickBot="1">
      <c r="A35" s="33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40"/>
    </row>
    <row r="36" spans="1:35" s="42" customFormat="1" ht="12.75" customHeight="1" thickTop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53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</row>
    <row r="38" spans="1:35" ht="4.5" customHeight="1" thickBo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ht="30" customHeight="1" thickBot="1" thickTop="1">
      <c r="A39" s="236" t="s">
        <v>98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7"/>
    </row>
    <row r="40" spans="1:35" ht="9" customHeight="1" thickTop="1">
      <c r="A40" s="2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27"/>
    </row>
    <row r="41" spans="1:35" ht="12" customHeight="1">
      <c r="A41" s="342" t="s">
        <v>64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11"/>
    </row>
    <row r="42" spans="1:35" ht="25.5" customHeight="1">
      <c r="A42" s="110"/>
      <c r="B42" s="347" t="s">
        <v>91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109"/>
      <c r="AH42" s="109"/>
      <c r="AI42" s="111"/>
    </row>
    <row r="43" spans="1:35" ht="12" customHeight="1">
      <c r="A43" s="108"/>
      <c r="B43" s="109"/>
      <c r="C43" s="109"/>
      <c r="D43" s="109"/>
      <c r="E43" s="109"/>
      <c r="F43" s="109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4"/>
      <c r="R43" s="101"/>
      <c r="S43" s="104"/>
      <c r="T43" s="101"/>
      <c r="U43" s="101"/>
      <c r="V43" s="101"/>
      <c r="W43" s="101"/>
      <c r="X43" s="101"/>
      <c r="Y43" s="102"/>
      <c r="Z43" s="102"/>
      <c r="AA43" s="104"/>
      <c r="AB43" s="102"/>
      <c r="AC43" s="102"/>
      <c r="AD43" s="102"/>
      <c r="AE43" s="102"/>
      <c r="AF43" s="102"/>
      <c r="AG43" s="102"/>
      <c r="AH43" s="102"/>
      <c r="AI43" s="111"/>
    </row>
    <row r="44" spans="1:35" ht="12" customHeight="1">
      <c r="A44" s="110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11"/>
    </row>
    <row r="45" spans="1:35" ht="12" customHeight="1">
      <c r="A45" s="342" t="s">
        <v>67</v>
      </c>
      <c r="B45" s="343"/>
      <c r="C45" s="343"/>
      <c r="D45" s="343"/>
      <c r="E45" s="343"/>
      <c r="F45" s="343"/>
      <c r="G45" s="343"/>
      <c r="H45" s="343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/>
      <c r="T45" s="104"/>
      <c r="U45" s="104"/>
      <c r="V45" s="104"/>
      <c r="W45" s="104"/>
      <c r="X45" s="104"/>
      <c r="Y45" s="104"/>
      <c r="Z45" s="344"/>
      <c r="AA45" s="344"/>
      <c r="AB45" s="344"/>
      <c r="AC45" s="344"/>
      <c r="AD45" s="344"/>
      <c r="AE45" s="344"/>
      <c r="AF45" s="104"/>
      <c r="AG45" s="104"/>
      <c r="AH45" s="104"/>
      <c r="AI45" s="111"/>
    </row>
    <row r="46" spans="1:35" ht="9.75" customHeight="1">
      <c r="A46" s="110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11"/>
    </row>
    <row r="47" spans="1:35" ht="10.5" customHeight="1">
      <c r="A47" s="108"/>
      <c r="B47" s="345" t="s">
        <v>92</v>
      </c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96"/>
      <c r="AH47" s="96"/>
      <c r="AI47" s="111"/>
    </row>
    <row r="48" spans="1:35" ht="9.75" customHeight="1">
      <c r="A48" s="110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96"/>
      <c r="AH48" s="96"/>
      <c r="AI48" s="111"/>
    </row>
    <row r="49" spans="1:35" ht="18" customHeight="1">
      <c r="A49" s="108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96"/>
      <c r="AH49" s="96"/>
      <c r="AI49" s="111"/>
    </row>
    <row r="50" spans="1:35" ht="20.25" customHeight="1">
      <c r="A50" s="110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5"/>
      <c r="W50" s="104"/>
      <c r="X50" s="104"/>
      <c r="Y50" s="104"/>
      <c r="Z50" s="96"/>
      <c r="AA50" s="96"/>
      <c r="AB50" s="96"/>
      <c r="AC50" s="96"/>
      <c r="AD50" s="96"/>
      <c r="AE50" s="96"/>
      <c r="AF50" s="96"/>
      <c r="AG50" s="96"/>
      <c r="AH50" s="96"/>
      <c r="AI50" s="111"/>
    </row>
    <row r="51" spans="1:35" ht="18.75" customHeight="1">
      <c r="A51" s="110"/>
      <c r="B51" s="345" t="s">
        <v>94</v>
      </c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96"/>
      <c r="AH51" s="96"/>
      <c r="AI51" s="111"/>
    </row>
    <row r="52" spans="1:35" ht="16.5" customHeight="1">
      <c r="A52" s="110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96"/>
      <c r="AH52" s="96"/>
      <c r="AI52" s="111"/>
    </row>
    <row r="53" spans="1:35" ht="20.25" customHeight="1">
      <c r="A53" s="108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104"/>
      <c r="AH53" s="104"/>
      <c r="AI53" s="111"/>
    </row>
    <row r="54" spans="1:35" ht="6" customHeight="1">
      <c r="A54" s="110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5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11"/>
    </row>
    <row r="55" spans="1:35" ht="21.75" customHeight="1">
      <c r="A55" s="108"/>
      <c r="B55" s="347" t="s">
        <v>93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104"/>
      <c r="AH55" s="104"/>
      <c r="AI55" s="111"/>
    </row>
    <row r="56" spans="1:35" ht="12" customHeight="1">
      <c r="A56" s="110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104"/>
      <c r="AH56" s="104"/>
      <c r="AI56" s="111"/>
    </row>
    <row r="57" spans="1:35" ht="12" customHeight="1">
      <c r="A57" s="110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11"/>
    </row>
    <row r="58" spans="1:35" ht="12" customHeight="1">
      <c r="A58" s="117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11"/>
    </row>
    <row r="59" spans="1:35" ht="37.5" customHeight="1">
      <c r="A59" s="110"/>
      <c r="B59" s="345" t="s">
        <v>179</v>
      </c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119"/>
      <c r="AH59" s="119"/>
      <c r="AI59" s="111"/>
    </row>
    <row r="60" spans="1:35" ht="14.25" customHeight="1">
      <c r="A60" s="110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118"/>
      <c r="AH60" s="118"/>
      <c r="AI60" s="111"/>
    </row>
    <row r="61" spans="1:35" ht="12" customHeight="1">
      <c r="A61" s="110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11"/>
    </row>
    <row r="62" spans="1:35" ht="15.75" customHeight="1">
      <c r="A62" s="97" t="s">
        <v>118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11"/>
    </row>
    <row r="63" spans="1:35" ht="6" customHeight="1">
      <c r="A63" s="110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11"/>
    </row>
    <row r="64" spans="1:35" ht="12" customHeight="1">
      <c r="A64" s="110"/>
      <c r="B64" s="349" t="s">
        <v>147</v>
      </c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1"/>
    </row>
    <row r="65" spans="1:35" ht="12" customHeight="1">
      <c r="A65" s="110"/>
      <c r="B65" s="352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53"/>
    </row>
    <row r="66" spans="1:35" ht="12" customHeight="1">
      <c r="A66" s="110"/>
      <c r="B66" s="352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53"/>
    </row>
    <row r="67" spans="1:35" ht="12" customHeight="1">
      <c r="A67" s="110"/>
      <c r="B67" s="352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53"/>
    </row>
    <row r="68" spans="1:35" ht="12" customHeight="1">
      <c r="A68" s="110"/>
      <c r="B68" s="352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53"/>
    </row>
    <row r="69" spans="1:35" ht="12" customHeight="1">
      <c r="A69" s="110"/>
      <c r="B69" s="352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53"/>
    </row>
    <row r="70" spans="1:35" ht="12" customHeight="1">
      <c r="A70" s="110"/>
      <c r="B70" s="352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53"/>
    </row>
    <row r="71" spans="1:35" ht="12" customHeight="1">
      <c r="A71" s="110"/>
      <c r="B71" s="352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53"/>
    </row>
    <row r="72" spans="1:35" ht="12" customHeight="1">
      <c r="A72" s="110"/>
      <c r="B72" s="352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53"/>
    </row>
    <row r="73" spans="1:35" ht="12" customHeight="1">
      <c r="A73" s="110"/>
      <c r="B73" s="352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53"/>
    </row>
    <row r="74" spans="1:35" ht="12" customHeight="1">
      <c r="A74" s="110"/>
      <c r="B74" s="352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53"/>
    </row>
    <row r="75" spans="1:35" ht="12" customHeight="1">
      <c r="A75" s="110"/>
      <c r="B75" s="352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53"/>
    </row>
    <row r="76" spans="1:35" ht="12" customHeight="1">
      <c r="A76" s="110"/>
      <c r="B76" s="352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53"/>
    </row>
    <row r="77" spans="1:35" ht="12" customHeight="1">
      <c r="A77" s="110"/>
      <c r="B77" s="352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53"/>
    </row>
    <row r="78" spans="1:35" ht="12" customHeight="1">
      <c r="A78" s="110"/>
      <c r="B78" s="352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53"/>
    </row>
    <row r="79" spans="1:35" ht="12" customHeight="1">
      <c r="A79" s="110"/>
      <c r="B79" s="352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53"/>
    </row>
    <row r="80" spans="1:35" ht="12" customHeight="1">
      <c r="A80" s="110"/>
      <c r="B80" s="354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6"/>
    </row>
    <row r="81" spans="1:35" ht="12" customHeight="1">
      <c r="A81" s="110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11"/>
    </row>
    <row r="82" spans="1:35" ht="15.75" customHeight="1">
      <c r="A82" s="28" t="s">
        <v>142</v>
      </c>
      <c r="B82" s="10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20"/>
    </row>
    <row r="83" spans="1:35" ht="12" customHeight="1">
      <c r="A83" s="110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11"/>
    </row>
    <row r="84" spans="1:35" ht="12" customHeight="1">
      <c r="A84" s="110"/>
      <c r="B84" s="345" t="s">
        <v>143</v>
      </c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116"/>
      <c r="AI84" s="121"/>
    </row>
    <row r="85" spans="1:35" ht="7.5" customHeight="1">
      <c r="A85" s="110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116"/>
      <c r="AI85" s="121"/>
    </row>
    <row r="86" spans="1:35" ht="12" customHeight="1">
      <c r="A86" s="110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116"/>
      <c r="AI86" s="121"/>
    </row>
    <row r="87" spans="1:35" ht="3.75" customHeight="1">
      <c r="A87" s="2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27"/>
    </row>
    <row r="88" spans="1:35" ht="12" customHeight="1">
      <c r="A88" s="25"/>
      <c r="B88" s="1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98"/>
    </row>
    <row r="89" spans="1:35" ht="6" customHeight="1" thickBot="1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5"/>
    </row>
    <row r="90" spans="1:35" ht="12" customHeight="1" thickBot="1" thickTop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ht="30" customHeight="1" thickBot="1" thickTop="1">
      <c r="A91" s="236" t="s">
        <v>113</v>
      </c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7"/>
    </row>
    <row r="92" spans="1:35" ht="7.5" customHeight="1" thickTop="1">
      <c r="A92" s="2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27"/>
    </row>
    <row r="93" spans="1:35" ht="12" customHeight="1">
      <c r="A93" s="99" t="s">
        <v>144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27"/>
    </row>
    <row r="94" spans="1:35" ht="12" customHeight="1">
      <c r="A94" s="2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27"/>
    </row>
    <row r="95" spans="1:35" ht="20.25" customHeight="1" thickBot="1">
      <c r="A95" s="3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3"/>
      <c r="S95" s="123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3"/>
      <c r="AI95" s="125"/>
    </row>
    <row r="96" spans="1:35" ht="12" customHeight="1" thickBot="1" thickTop="1">
      <c r="A96" s="2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ht="30" customHeight="1" thickBot="1" thickTop="1">
      <c r="A97" s="236" t="s">
        <v>102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7"/>
    </row>
    <row r="98" spans="1:35" ht="12.75" customHeight="1" thickTop="1">
      <c r="A98" s="2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27"/>
    </row>
    <row r="99" spans="1:35" ht="12" customHeight="1">
      <c r="A99" s="115" t="s">
        <v>116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27"/>
    </row>
    <row r="100" spans="1:35" ht="12" customHeight="1">
      <c r="A100" s="110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27"/>
    </row>
    <row r="101" spans="1:35" ht="6" customHeight="1">
      <c r="A101" s="110"/>
      <c r="B101" s="367" t="s">
        <v>119</v>
      </c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126"/>
    </row>
    <row r="102" spans="1:35" ht="12" customHeight="1">
      <c r="A102" s="110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126"/>
    </row>
    <row r="103" spans="1:35" ht="14.25" customHeight="1">
      <c r="A103" s="110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127"/>
    </row>
    <row r="104" spans="1:35" ht="14.25" customHeight="1">
      <c r="A104" s="110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07"/>
      <c r="Q104" s="107"/>
      <c r="R104" s="107"/>
      <c r="S104" s="107"/>
      <c r="T104" s="107"/>
      <c r="U104" s="107"/>
      <c r="V104" s="107"/>
      <c r="W104" s="116"/>
      <c r="X104" s="116"/>
      <c r="Y104" s="116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27"/>
    </row>
    <row r="105" spans="1:35" ht="12" customHeight="1" thickBot="1">
      <c r="A105" s="33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128"/>
    </row>
    <row r="106" spans="1:35" s="68" customFormat="1" ht="6" customHeight="1" thickTop="1">
      <c r="A106" s="65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66"/>
    </row>
    <row r="107" spans="1:35" s="68" customFormat="1" ht="6" customHeight="1" thickBot="1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6"/>
      <c r="AD107" s="66"/>
      <c r="AE107" s="66"/>
      <c r="AF107" s="66"/>
      <c r="AG107" s="66"/>
      <c r="AH107" s="66"/>
      <c r="AI107" s="66"/>
    </row>
    <row r="108" spans="1:35" ht="30" customHeight="1" thickBot="1" thickTop="1">
      <c r="A108" s="236" t="s">
        <v>103</v>
      </c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7"/>
    </row>
    <row r="109" spans="1:35" ht="12.75" customHeight="1" thickTop="1">
      <c r="A109" s="2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27"/>
    </row>
    <row r="110" spans="1:35" ht="26.25" customHeight="1">
      <c r="A110" s="71"/>
      <c r="B110" s="358" t="s">
        <v>117</v>
      </c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60"/>
      <c r="AI110" s="27"/>
    </row>
    <row r="111" spans="1:35" ht="12" customHeight="1">
      <c r="A111" s="74"/>
      <c r="B111" s="361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362"/>
      <c r="AI111" s="27"/>
    </row>
    <row r="112" spans="1:35" ht="6" customHeight="1">
      <c r="A112" s="74"/>
      <c r="B112" s="361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362"/>
      <c r="AI112" s="126"/>
    </row>
    <row r="113" spans="1:35" ht="12" customHeight="1">
      <c r="A113" s="74"/>
      <c r="B113" s="363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  <c r="AH113" s="365"/>
      <c r="AI113" s="126"/>
    </row>
    <row r="114" spans="1:35" ht="14.25" customHeight="1" thickBot="1">
      <c r="A114" s="33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30"/>
      <c r="Q114" s="130"/>
      <c r="R114" s="130"/>
      <c r="S114" s="130"/>
      <c r="T114" s="130"/>
      <c r="U114" s="130"/>
      <c r="V114" s="130"/>
      <c r="W114" s="122"/>
      <c r="X114" s="122"/>
      <c r="Y114" s="122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5"/>
    </row>
    <row r="115" spans="1:35" s="42" customFormat="1" ht="5.25" customHeight="1" thickBot="1" thickTop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30" customHeight="1" thickBot="1" thickTop="1">
      <c r="A116" s="236" t="s">
        <v>104</v>
      </c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7"/>
    </row>
    <row r="117" spans="1:35" ht="6" customHeight="1" thickTop="1">
      <c r="A117" s="2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27"/>
    </row>
    <row r="118" spans="1:35" ht="6" customHeight="1">
      <c r="A118" s="2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29"/>
      <c r="AF118" s="13"/>
      <c r="AG118" s="13"/>
      <c r="AH118" s="13"/>
      <c r="AI118" s="27"/>
    </row>
    <row r="119" spans="1:35" ht="27" customHeight="1">
      <c r="A119" s="25"/>
      <c r="B119" s="22"/>
      <c r="C119" s="357" t="s">
        <v>95</v>
      </c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27"/>
    </row>
    <row r="120" spans="1:35" ht="6" customHeight="1">
      <c r="A120" s="25"/>
      <c r="B120" s="13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27"/>
    </row>
    <row r="121" spans="1:35" ht="6" customHeight="1">
      <c r="A121" s="25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29"/>
      <c r="AF121" s="13"/>
      <c r="AG121" s="13"/>
      <c r="AH121" s="13"/>
      <c r="AI121" s="27"/>
    </row>
    <row r="122" spans="1:35" ht="15" customHeight="1" thickBot="1">
      <c r="A122" s="60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59"/>
      <c r="AH122" s="59"/>
      <c r="AI122" s="58"/>
    </row>
    <row r="123" ht="12" customHeight="1" thickTop="1"/>
    <row r="125" ht="5.25" customHeight="1" hidden="1"/>
    <row r="126" ht="8.25" customHeight="1"/>
    <row r="127" ht="6" customHeight="1"/>
    <row r="128" ht="7.5" customHeight="1"/>
    <row r="131" ht="7.5" customHeight="1"/>
  </sheetData>
  <sheetProtection/>
  <mergeCells count="32">
    <mergeCell ref="C119:AH120"/>
    <mergeCell ref="B110:AH113"/>
    <mergeCell ref="B106:AH106"/>
    <mergeCell ref="B101:AH103"/>
    <mergeCell ref="A91:AI91"/>
    <mergeCell ref="A97:AI97"/>
    <mergeCell ref="A108:AI108"/>
    <mergeCell ref="A116:AI116"/>
    <mergeCell ref="B47:AF49"/>
    <mergeCell ref="B51:AF53"/>
    <mergeCell ref="A41:V41"/>
    <mergeCell ref="B42:AF42"/>
    <mergeCell ref="B84:AG86"/>
    <mergeCell ref="B64:AI80"/>
    <mergeCell ref="B55:AF56"/>
    <mergeCell ref="B59:AF60"/>
    <mergeCell ref="B27:AI28"/>
    <mergeCell ref="A31:AI31"/>
    <mergeCell ref="A37:AI37"/>
    <mergeCell ref="A39:AI39"/>
    <mergeCell ref="A45:H45"/>
    <mergeCell ref="Z45:AE45"/>
    <mergeCell ref="A7:AI7"/>
    <mergeCell ref="A9:AI9"/>
    <mergeCell ref="A14:AI14"/>
    <mergeCell ref="A19:AI19"/>
    <mergeCell ref="A25:AI25"/>
    <mergeCell ref="B34:AI35"/>
    <mergeCell ref="B21:AI22"/>
    <mergeCell ref="A24:I24"/>
    <mergeCell ref="L16:W16"/>
    <mergeCell ref="A18:M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V52"/>
  <sheetViews>
    <sheetView tabSelected="1" zoomScalePageLayoutView="0" workbookViewId="0" topLeftCell="B42">
      <selection activeCell="AK52" sqref="AK52"/>
    </sheetView>
  </sheetViews>
  <sheetFormatPr defaultColWidth="9.140625" defaultRowHeight="12.75"/>
  <cols>
    <col min="2" max="8" width="7.28125" style="0" customWidth="1"/>
    <col min="9" max="12" width="6.57421875" style="0" customWidth="1"/>
    <col min="13" max="13" width="11.140625" style="0" customWidth="1"/>
    <col min="14" max="14" width="11.421875" style="0" customWidth="1"/>
    <col min="15" max="16" width="10.7109375" style="0" customWidth="1"/>
    <col min="17" max="20" width="6.57421875" style="0" customWidth="1"/>
    <col min="21" max="24" width="2.8515625" style="0" customWidth="1"/>
    <col min="25" max="36" width="6.57421875" style="0" customWidth="1"/>
    <col min="37" max="48" width="12.140625" style="0" customWidth="1"/>
    <col min="49" max="52" width="27.7109375" style="0" customWidth="1"/>
  </cols>
  <sheetData>
    <row r="5" spans="6:44" ht="31.5" customHeight="1">
      <c r="F5" s="428" t="s">
        <v>163</v>
      </c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</row>
    <row r="6" spans="6:44" ht="31.5" customHeight="1">
      <c r="F6" s="429" t="s">
        <v>164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</row>
    <row r="7" spans="6:48" ht="31.5" customHeight="1"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</row>
    <row r="8" spans="6:44" ht="31.5" customHeight="1">
      <c r="F8" s="430" t="s">
        <v>165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</row>
    <row r="9" ht="24" customHeight="1">
      <c r="AV9" s="152" t="s">
        <v>178</v>
      </c>
    </row>
    <row r="10" spans="2:48" s="146" customFormat="1" ht="28.5" customHeight="1">
      <c r="B10" s="425" t="s">
        <v>167</v>
      </c>
      <c r="C10" s="431"/>
      <c r="D10" s="431"/>
      <c r="E10" s="431"/>
      <c r="F10" s="431"/>
      <c r="G10" s="431"/>
      <c r="H10" s="432"/>
      <c r="I10" s="436" t="s">
        <v>228</v>
      </c>
      <c r="J10" s="437"/>
      <c r="K10" s="437"/>
      <c r="L10" s="438"/>
      <c r="M10" s="436" t="s">
        <v>168</v>
      </c>
      <c r="N10" s="437"/>
      <c r="O10" s="437"/>
      <c r="P10" s="438"/>
      <c r="Q10" s="425" t="s">
        <v>169</v>
      </c>
      <c r="R10" s="426"/>
      <c r="S10" s="426"/>
      <c r="T10" s="427"/>
      <c r="U10" s="425" t="s">
        <v>170</v>
      </c>
      <c r="V10" s="426"/>
      <c r="W10" s="426"/>
      <c r="X10" s="427"/>
      <c r="Y10" s="425" t="s">
        <v>171</v>
      </c>
      <c r="Z10" s="426"/>
      <c r="AA10" s="426"/>
      <c r="AB10" s="427"/>
      <c r="AC10" s="425" t="s">
        <v>172</v>
      </c>
      <c r="AD10" s="426"/>
      <c r="AE10" s="426"/>
      <c r="AF10" s="427"/>
      <c r="AG10" s="425" t="s">
        <v>173</v>
      </c>
      <c r="AH10" s="426"/>
      <c r="AI10" s="426"/>
      <c r="AJ10" s="427"/>
      <c r="AK10" s="419" t="s">
        <v>174</v>
      </c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1"/>
    </row>
    <row r="11" spans="2:48" s="146" customFormat="1" ht="28.5" customHeight="1">
      <c r="B11" s="433"/>
      <c r="C11" s="434"/>
      <c r="D11" s="434"/>
      <c r="E11" s="434"/>
      <c r="F11" s="434"/>
      <c r="G11" s="434"/>
      <c r="H11" s="435"/>
      <c r="I11" s="439"/>
      <c r="J11" s="440"/>
      <c r="K11" s="440"/>
      <c r="L11" s="441"/>
      <c r="M11" s="439"/>
      <c r="N11" s="440"/>
      <c r="O11" s="440"/>
      <c r="P11" s="441"/>
      <c r="Q11" s="422"/>
      <c r="R11" s="423"/>
      <c r="S11" s="423"/>
      <c r="T11" s="424"/>
      <c r="U11" s="422"/>
      <c r="V11" s="423"/>
      <c r="W11" s="423"/>
      <c r="X11" s="424"/>
      <c r="Y11" s="422"/>
      <c r="Z11" s="423"/>
      <c r="AA11" s="423"/>
      <c r="AB11" s="424"/>
      <c r="AC11" s="422"/>
      <c r="AD11" s="423"/>
      <c r="AE11" s="423"/>
      <c r="AF11" s="424"/>
      <c r="AG11" s="422"/>
      <c r="AH11" s="423"/>
      <c r="AI11" s="423"/>
      <c r="AJ11" s="424"/>
      <c r="AK11" s="422" t="s">
        <v>175</v>
      </c>
      <c r="AL11" s="423"/>
      <c r="AM11" s="423"/>
      <c r="AN11" s="424"/>
      <c r="AO11" s="422" t="s">
        <v>176</v>
      </c>
      <c r="AP11" s="423"/>
      <c r="AQ11" s="423"/>
      <c r="AR11" s="424"/>
      <c r="AS11" s="422" t="s">
        <v>177</v>
      </c>
      <c r="AT11" s="423"/>
      <c r="AU11" s="423"/>
      <c r="AV11" s="424"/>
    </row>
    <row r="12" spans="2:48" ht="37.5" customHeight="1">
      <c r="B12" s="375" t="s">
        <v>108</v>
      </c>
      <c r="C12" s="376"/>
      <c r="D12" s="376"/>
      <c r="E12" s="376"/>
      <c r="F12" s="376"/>
      <c r="G12" s="376"/>
      <c r="H12" s="377"/>
      <c r="I12" s="378"/>
      <c r="J12" s="379"/>
      <c r="K12" s="379"/>
      <c r="L12" s="380"/>
      <c r="M12" s="378"/>
      <c r="N12" s="379"/>
      <c r="O12" s="379"/>
      <c r="P12" s="380"/>
      <c r="Q12" s="396">
        <f>N12*P12</f>
        <v>0</v>
      </c>
      <c r="R12" s="397"/>
      <c r="S12" s="397"/>
      <c r="T12" s="398"/>
      <c r="U12" s="384"/>
      <c r="V12" s="385"/>
      <c r="W12" s="385"/>
      <c r="X12" s="386"/>
      <c r="Y12" s="381">
        <f>Q12*U12</f>
        <v>0</v>
      </c>
      <c r="Z12" s="382"/>
      <c r="AA12" s="382"/>
      <c r="AB12" s="383"/>
      <c r="AC12" s="381">
        <f>M12*Q12</f>
        <v>0</v>
      </c>
      <c r="AD12" s="382"/>
      <c r="AE12" s="382"/>
      <c r="AF12" s="383"/>
      <c r="AG12" s="381">
        <f>Y12-AC12</f>
        <v>0</v>
      </c>
      <c r="AH12" s="382"/>
      <c r="AI12" s="382"/>
      <c r="AJ12" s="383"/>
      <c r="AK12" s="147">
        <f aca="true" t="shared" si="0" ref="AK12:AK51">+AG12/19*7</f>
        <v>0</v>
      </c>
      <c r="AL12" s="147">
        <f aca="true" t="shared" si="1" ref="AL12:AL51">+AH12/19*7</f>
        <v>0</v>
      </c>
      <c r="AM12" s="147">
        <f aca="true" t="shared" si="2" ref="AM12:AM51">+AI12/19*7</f>
        <v>0</v>
      </c>
      <c r="AN12" s="147">
        <f aca="true" t="shared" si="3" ref="AN12:AN51">+AJ12/19*7</f>
        <v>0</v>
      </c>
      <c r="AO12" s="147">
        <f aca="true" t="shared" si="4" ref="AO12:AO51">+AK12/19*7</f>
        <v>0</v>
      </c>
      <c r="AP12" s="147">
        <f aca="true" t="shared" si="5" ref="AP12:AP51">+AL12/19*7</f>
        <v>0</v>
      </c>
      <c r="AQ12" s="147">
        <f aca="true" t="shared" si="6" ref="AQ12:AQ51">+AM12/19*7</f>
        <v>0</v>
      </c>
      <c r="AR12" s="147">
        <f aca="true" t="shared" si="7" ref="AR12:AR51">+AN12/19*7</f>
        <v>0</v>
      </c>
      <c r="AS12" s="147">
        <f aca="true" t="shared" si="8" ref="AS12:AS51">+AO12/19*7</f>
        <v>0</v>
      </c>
      <c r="AT12" s="147">
        <f aca="true" t="shared" si="9" ref="AT12:AT51">+AP12/19*7</f>
        <v>0</v>
      </c>
      <c r="AU12" s="147">
        <f aca="true" t="shared" si="10" ref="AU12:AU51">+AQ12/19*7</f>
        <v>0</v>
      </c>
      <c r="AV12" s="148">
        <f aca="true" t="shared" si="11" ref="AV12:AV51">+AR12/19*7</f>
        <v>0</v>
      </c>
    </row>
    <row r="13" spans="2:48" ht="37.5" customHeight="1">
      <c r="B13" s="375"/>
      <c r="C13" s="376"/>
      <c r="D13" s="376"/>
      <c r="E13" s="376"/>
      <c r="F13" s="376"/>
      <c r="G13" s="376"/>
      <c r="H13" s="377"/>
      <c r="I13" s="378"/>
      <c r="J13" s="379"/>
      <c r="K13" s="379"/>
      <c r="L13" s="380"/>
      <c r="M13" s="378"/>
      <c r="N13" s="379"/>
      <c r="O13" s="379"/>
      <c r="P13" s="380"/>
      <c r="Q13" s="396">
        <f>N13*P13</f>
        <v>0</v>
      </c>
      <c r="R13" s="397"/>
      <c r="S13" s="397"/>
      <c r="T13" s="398"/>
      <c r="U13" s="384"/>
      <c r="V13" s="385"/>
      <c r="W13" s="385"/>
      <c r="X13" s="386"/>
      <c r="Y13" s="381">
        <f>Q13*U13</f>
        <v>0</v>
      </c>
      <c r="Z13" s="382"/>
      <c r="AA13" s="382"/>
      <c r="AB13" s="383"/>
      <c r="AC13" s="381">
        <f>M13*Q13</f>
        <v>0</v>
      </c>
      <c r="AD13" s="382"/>
      <c r="AE13" s="382"/>
      <c r="AF13" s="383"/>
      <c r="AG13" s="381">
        <f>Y13-AC13</f>
        <v>0</v>
      </c>
      <c r="AH13" s="382"/>
      <c r="AI13" s="382"/>
      <c r="AJ13" s="383"/>
      <c r="AK13" s="147">
        <f t="shared" si="0"/>
        <v>0</v>
      </c>
      <c r="AL13" s="147">
        <f t="shared" si="1"/>
        <v>0</v>
      </c>
      <c r="AM13" s="147">
        <f t="shared" si="2"/>
        <v>0</v>
      </c>
      <c r="AN13" s="147">
        <f t="shared" si="3"/>
        <v>0</v>
      </c>
      <c r="AO13" s="147">
        <f t="shared" si="4"/>
        <v>0</v>
      </c>
      <c r="AP13" s="147">
        <f t="shared" si="5"/>
        <v>0</v>
      </c>
      <c r="AQ13" s="147">
        <f t="shared" si="6"/>
        <v>0</v>
      </c>
      <c r="AR13" s="147">
        <f t="shared" si="7"/>
        <v>0</v>
      </c>
      <c r="AS13" s="147">
        <f t="shared" si="8"/>
        <v>0</v>
      </c>
      <c r="AT13" s="147">
        <f t="shared" si="9"/>
        <v>0</v>
      </c>
      <c r="AU13" s="147">
        <f t="shared" si="10"/>
        <v>0</v>
      </c>
      <c r="AV13" s="148">
        <f t="shared" si="11"/>
        <v>0</v>
      </c>
    </row>
    <row r="14" spans="2:48" ht="37.5" customHeight="1">
      <c r="B14" s="375"/>
      <c r="C14" s="376"/>
      <c r="D14" s="376"/>
      <c r="E14" s="376"/>
      <c r="F14" s="376"/>
      <c r="G14" s="376"/>
      <c r="H14" s="377"/>
      <c r="I14" s="378"/>
      <c r="J14" s="379"/>
      <c r="K14" s="379"/>
      <c r="L14" s="380"/>
      <c r="M14" s="378"/>
      <c r="N14" s="379"/>
      <c r="O14" s="379"/>
      <c r="P14" s="380"/>
      <c r="Q14" s="396">
        <f>N14*P14</f>
        <v>0</v>
      </c>
      <c r="R14" s="397"/>
      <c r="S14" s="397"/>
      <c r="T14" s="398"/>
      <c r="U14" s="384"/>
      <c r="V14" s="385"/>
      <c r="W14" s="385"/>
      <c r="X14" s="386"/>
      <c r="Y14" s="381">
        <f>Q14*U14</f>
        <v>0</v>
      </c>
      <c r="Z14" s="382"/>
      <c r="AA14" s="382"/>
      <c r="AB14" s="383"/>
      <c r="AC14" s="381">
        <f>M14*Q14</f>
        <v>0</v>
      </c>
      <c r="AD14" s="382"/>
      <c r="AE14" s="382"/>
      <c r="AF14" s="383"/>
      <c r="AG14" s="381">
        <f>Y14-AC14</f>
        <v>0</v>
      </c>
      <c r="AH14" s="382"/>
      <c r="AI14" s="382"/>
      <c r="AJ14" s="383"/>
      <c r="AK14" s="147">
        <f t="shared" si="0"/>
        <v>0</v>
      </c>
      <c r="AL14" s="147">
        <f t="shared" si="1"/>
        <v>0</v>
      </c>
      <c r="AM14" s="147">
        <f t="shared" si="2"/>
        <v>0</v>
      </c>
      <c r="AN14" s="147">
        <f t="shared" si="3"/>
        <v>0</v>
      </c>
      <c r="AO14" s="147">
        <f t="shared" si="4"/>
        <v>0</v>
      </c>
      <c r="AP14" s="147">
        <f t="shared" si="5"/>
        <v>0</v>
      </c>
      <c r="AQ14" s="147">
        <f t="shared" si="6"/>
        <v>0</v>
      </c>
      <c r="AR14" s="147">
        <f t="shared" si="7"/>
        <v>0</v>
      </c>
      <c r="AS14" s="147">
        <f t="shared" si="8"/>
        <v>0</v>
      </c>
      <c r="AT14" s="147">
        <f t="shared" si="9"/>
        <v>0</v>
      </c>
      <c r="AU14" s="147">
        <f t="shared" si="10"/>
        <v>0</v>
      </c>
      <c r="AV14" s="148">
        <f t="shared" si="11"/>
        <v>0</v>
      </c>
    </row>
    <row r="15" spans="2:48" ht="37.5" customHeight="1">
      <c r="B15" s="375"/>
      <c r="C15" s="376"/>
      <c r="D15" s="376"/>
      <c r="E15" s="376"/>
      <c r="F15" s="376"/>
      <c r="G15" s="376"/>
      <c r="H15" s="377"/>
      <c r="I15" s="378"/>
      <c r="J15" s="379"/>
      <c r="K15" s="379"/>
      <c r="L15" s="380"/>
      <c r="M15" s="378"/>
      <c r="N15" s="379"/>
      <c r="O15" s="379"/>
      <c r="P15" s="380"/>
      <c r="Q15" s="393">
        <f>N15*P15</f>
        <v>0</v>
      </c>
      <c r="R15" s="394"/>
      <c r="S15" s="394"/>
      <c r="T15" s="395"/>
      <c r="U15" s="387"/>
      <c r="V15" s="388"/>
      <c r="W15" s="388"/>
      <c r="X15" s="389"/>
      <c r="Y15" s="406">
        <f>Q15*U15</f>
        <v>0</v>
      </c>
      <c r="Z15" s="407"/>
      <c r="AA15" s="407"/>
      <c r="AB15" s="408"/>
      <c r="AC15" s="390">
        <f>M15*Q15</f>
        <v>0</v>
      </c>
      <c r="AD15" s="391"/>
      <c r="AE15" s="391"/>
      <c r="AF15" s="392"/>
      <c r="AG15" s="406">
        <f>Y15-AC15</f>
        <v>0</v>
      </c>
      <c r="AH15" s="407"/>
      <c r="AI15" s="407"/>
      <c r="AJ15" s="408"/>
      <c r="AK15" s="147">
        <f t="shared" si="0"/>
        <v>0</v>
      </c>
      <c r="AL15" s="147">
        <f t="shared" si="1"/>
        <v>0</v>
      </c>
      <c r="AM15" s="147">
        <f t="shared" si="2"/>
        <v>0</v>
      </c>
      <c r="AN15" s="147">
        <f t="shared" si="3"/>
        <v>0</v>
      </c>
      <c r="AO15" s="147">
        <f t="shared" si="4"/>
        <v>0</v>
      </c>
      <c r="AP15" s="147">
        <f t="shared" si="5"/>
        <v>0</v>
      </c>
      <c r="AQ15" s="147">
        <f t="shared" si="6"/>
        <v>0</v>
      </c>
      <c r="AR15" s="147">
        <f t="shared" si="7"/>
        <v>0</v>
      </c>
      <c r="AS15" s="147">
        <f t="shared" si="8"/>
        <v>0</v>
      </c>
      <c r="AT15" s="147">
        <f t="shared" si="9"/>
        <v>0</v>
      </c>
      <c r="AU15" s="147">
        <f t="shared" si="10"/>
        <v>0</v>
      </c>
      <c r="AV15" s="148">
        <f t="shared" si="11"/>
        <v>0</v>
      </c>
    </row>
    <row r="16" spans="2:48" ht="37.5" customHeight="1">
      <c r="B16" s="368" t="s">
        <v>134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70"/>
      <c r="N16" s="370"/>
      <c r="O16" s="370"/>
      <c r="P16" s="371"/>
      <c r="Q16" s="399"/>
      <c r="R16" s="400"/>
      <c r="S16" s="400"/>
      <c r="T16" s="401"/>
      <c r="U16" s="402"/>
      <c r="V16" s="403"/>
      <c r="W16" s="403"/>
      <c r="X16" s="404"/>
      <c r="Y16" s="537">
        <f>SUM(Y12:AB15)</f>
        <v>0</v>
      </c>
      <c r="Z16" s="538"/>
      <c r="AA16" s="538"/>
      <c r="AB16" s="539"/>
      <c r="AC16" s="372">
        <f>SUM(AC12:AF15)</f>
        <v>0</v>
      </c>
      <c r="AD16" s="373"/>
      <c r="AE16" s="373"/>
      <c r="AF16" s="374"/>
      <c r="AG16" s="418">
        <f>SUM(AG12:AJ15)</f>
        <v>0</v>
      </c>
      <c r="AH16" s="418"/>
      <c r="AI16" s="418"/>
      <c r="AJ16" s="418"/>
      <c r="AK16" s="149">
        <f>SUM(AK12:AK15)</f>
        <v>0</v>
      </c>
      <c r="AL16" s="149">
        <f>SUM(AL12:AL15)</f>
        <v>0</v>
      </c>
      <c r="AM16" s="149">
        <f>SUM(AM12:AM15)</f>
        <v>0</v>
      </c>
      <c r="AN16" s="149">
        <f>SUM(AN12:AN15)</f>
        <v>0</v>
      </c>
      <c r="AO16" s="149">
        <f>SUM(AO12:AO15)</f>
        <v>0</v>
      </c>
      <c r="AP16" s="149">
        <f>SUM(AP12:AP15)</f>
        <v>0</v>
      </c>
      <c r="AQ16" s="149">
        <f>SUM(AQ12:AQ15)</f>
        <v>0</v>
      </c>
      <c r="AR16" s="149">
        <f>SUM(AR12:AR15)</f>
        <v>0</v>
      </c>
      <c r="AS16" s="149">
        <f>SUM(AS12:AS15)</f>
        <v>0</v>
      </c>
      <c r="AT16" s="149">
        <f>SUM(AT12:AT15)</f>
        <v>0</v>
      </c>
      <c r="AU16" s="149">
        <f>SUM(AU12:AU15)</f>
        <v>0</v>
      </c>
      <c r="AV16" s="149">
        <f>SUM(AV12:AV15)</f>
        <v>0</v>
      </c>
    </row>
    <row r="17" spans="2:48" ht="37.5" customHeight="1">
      <c r="B17" s="375" t="s">
        <v>105</v>
      </c>
      <c r="C17" s="376"/>
      <c r="D17" s="376"/>
      <c r="E17" s="376"/>
      <c r="F17" s="376"/>
      <c r="G17" s="376"/>
      <c r="H17" s="377"/>
      <c r="I17" s="378"/>
      <c r="J17" s="379"/>
      <c r="K17" s="379"/>
      <c r="L17" s="380"/>
      <c r="M17" s="378"/>
      <c r="N17" s="379"/>
      <c r="O17" s="379"/>
      <c r="P17" s="380"/>
      <c r="Q17" s="396">
        <f>N17*P17</f>
        <v>0</v>
      </c>
      <c r="R17" s="397"/>
      <c r="S17" s="397"/>
      <c r="T17" s="398"/>
      <c r="U17" s="384"/>
      <c r="V17" s="385"/>
      <c r="W17" s="385"/>
      <c r="X17" s="386"/>
      <c r="Y17" s="381">
        <f>Q17*U17</f>
        <v>0</v>
      </c>
      <c r="Z17" s="382"/>
      <c r="AA17" s="382"/>
      <c r="AB17" s="383"/>
      <c r="AC17" s="381">
        <f>M17*Q17</f>
        <v>0</v>
      </c>
      <c r="AD17" s="382"/>
      <c r="AE17" s="382"/>
      <c r="AF17" s="383"/>
      <c r="AG17" s="381">
        <f>Y17-AC17</f>
        <v>0</v>
      </c>
      <c r="AH17" s="382"/>
      <c r="AI17" s="382"/>
      <c r="AJ17" s="383"/>
      <c r="AK17" s="147">
        <f t="shared" si="0"/>
        <v>0</v>
      </c>
      <c r="AL17" s="147">
        <f t="shared" si="1"/>
        <v>0</v>
      </c>
      <c r="AM17" s="147">
        <f t="shared" si="2"/>
        <v>0</v>
      </c>
      <c r="AN17" s="147">
        <f t="shared" si="3"/>
        <v>0</v>
      </c>
      <c r="AO17" s="147">
        <f t="shared" si="4"/>
        <v>0</v>
      </c>
      <c r="AP17" s="147">
        <f t="shared" si="5"/>
        <v>0</v>
      </c>
      <c r="AQ17" s="147">
        <f t="shared" si="6"/>
        <v>0</v>
      </c>
      <c r="AR17" s="147">
        <f t="shared" si="7"/>
        <v>0</v>
      </c>
      <c r="AS17" s="147">
        <f t="shared" si="8"/>
        <v>0</v>
      </c>
      <c r="AT17" s="147">
        <f t="shared" si="9"/>
        <v>0</v>
      </c>
      <c r="AU17" s="147">
        <f t="shared" si="10"/>
        <v>0</v>
      </c>
      <c r="AV17" s="148">
        <f t="shared" si="11"/>
        <v>0</v>
      </c>
    </row>
    <row r="18" spans="2:48" ht="37.5" customHeight="1">
      <c r="B18" s="375"/>
      <c r="C18" s="376"/>
      <c r="D18" s="376"/>
      <c r="E18" s="376"/>
      <c r="F18" s="376"/>
      <c r="G18" s="376"/>
      <c r="H18" s="377"/>
      <c r="I18" s="378"/>
      <c r="J18" s="379"/>
      <c r="K18" s="379"/>
      <c r="L18" s="380"/>
      <c r="M18" s="378"/>
      <c r="N18" s="379"/>
      <c r="O18" s="379"/>
      <c r="P18" s="380"/>
      <c r="Q18" s="396">
        <f>N18*P18</f>
        <v>0</v>
      </c>
      <c r="R18" s="397"/>
      <c r="S18" s="397"/>
      <c r="T18" s="398"/>
      <c r="U18" s="384"/>
      <c r="V18" s="385"/>
      <c r="W18" s="385"/>
      <c r="X18" s="386"/>
      <c r="Y18" s="381">
        <f>Q18*U18</f>
        <v>0</v>
      </c>
      <c r="Z18" s="382"/>
      <c r="AA18" s="382"/>
      <c r="AB18" s="383"/>
      <c r="AC18" s="381">
        <f>M18*Q18</f>
        <v>0</v>
      </c>
      <c r="AD18" s="382"/>
      <c r="AE18" s="382"/>
      <c r="AF18" s="383"/>
      <c r="AG18" s="381">
        <f>Y18-AC18</f>
        <v>0</v>
      </c>
      <c r="AH18" s="382"/>
      <c r="AI18" s="382"/>
      <c r="AJ18" s="383"/>
      <c r="AK18" s="147">
        <f t="shared" si="0"/>
        <v>0</v>
      </c>
      <c r="AL18" s="147">
        <f t="shared" si="1"/>
        <v>0</v>
      </c>
      <c r="AM18" s="147">
        <f t="shared" si="2"/>
        <v>0</v>
      </c>
      <c r="AN18" s="147">
        <f t="shared" si="3"/>
        <v>0</v>
      </c>
      <c r="AO18" s="147">
        <f t="shared" si="4"/>
        <v>0</v>
      </c>
      <c r="AP18" s="147">
        <f t="shared" si="5"/>
        <v>0</v>
      </c>
      <c r="AQ18" s="147">
        <f t="shared" si="6"/>
        <v>0</v>
      </c>
      <c r="AR18" s="147">
        <f t="shared" si="7"/>
        <v>0</v>
      </c>
      <c r="AS18" s="147">
        <f t="shared" si="8"/>
        <v>0</v>
      </c>
      <c r="AT18" s="147">
        <f t="shared" si="9"/>
        <v>0</v>
      </c>
      <c r="AU18" s="147">
        <f t="shared" si="10"/>
        <v>0</v>
      </c>
      <c r="AV18" s="148">
        <f t="shared" si="11"/>
        <v>0</v>
      </c>
    </row>
    <row r="19" spans="2:48" ht="37.5" customHeight="1">
      <c r="B19" s="375"/>
      <c r="C19" s="376"/>
      <c r="D19" s="376"/>
      <c r="E19" s="376"/>
      <c r="F19" s="376"/>
      <c r="G19" s="376"/>
      <c r="H19" s="377"/>
      <c r="I19" s="378"/>
      <c r="J19" s="379"/>
      <c r="K19" s="379"/>
      <c r="L19" s="380"/>
      <c r="M19" s="378"/>
      <c r="N19" s="379"/>
      <c r="O19" s="379"/>
      <c r="P19" s="380"/>
      <c r="Q19" s="396">
        <f>N19*P19</f>
        <v>0</v>
      </c>
      <c r="R19" s="397"/>
      <c r="S19" s="397"/>
      <c r="T19" s="398"/>
      <c r="U19" s="384"/>
      <c r="V19" s="385"/>
      <c r="W19" s="385"/>
      <c r="X19" s="386"/>
      <c r="Y19" s="381">
        <f>Q19*U19</f>
        <v>0</v>
      </c>
      <c r="Z19" s="382"/>
      <c r="AA19" s="382"/>
      <c r="AB19" s="383"/>
      <c r="AC19" s="381">
        <f>M19*Q19</f>
        <v>0</v>
      </c>
      <c r="AD19" s="382"/>
      <c r="AE19" s="382"/>
      <c r="AF19" s="383"/>
      <c r="AG19" s="381">
        <f>Y19-AC19</f>
        <v>0</v>
      </c>
      <c r="AH19" s="382"/>
      <c r="AI19" s="382"/>
      <c r="AJ19" s="383"/>
      <c r="AK19" s="147">
        <f t="shared" si="0"/>
        <v>0</v>
      </c>
      <c r="AL19" s="147">
        <f t="shared" si="1"/>
        <v>0</v>
      </c>
      <c r="AM19" s="147">
        <f t="shared" si="2"/>
        <v>0</v>
      </c>
      <c r="AN19" s="147">
        <f t="shared" si="3"/>
        <v>0</v>
      </c>
      <c r="AO19" s="147">
        <f t="shared" si="4"/>
        <v>0</v>
      </c>
      <c r="AP19" s="147">
        <f t="shared" si="5"/>
        <v>0</v>
      </c>
      <c r="AQ19" s="147">
        <f t="shared" si="6"/>
        <v>0</v>
      </c>
      <c r="AR19" s="147">
        <f t="shared" si="7"/>
        <v>0</v>
      </c>
      <c r="AS19" s="147">
        <f t="shared" si="8"/>
        <v>0</v>
      </c>
      <c r="AT19" s="147">
        <f t="shared" si="9"/>
        <v>0</v>
      </c>
      <c r="AU19" s="147">
        <f t="shared" si="10"/>
        <v>0</v>
      </c>
      <c r="AV19" s="148">
        <f t="shared" si="11"/>
        <v>0</v>
      </c>
    </row>
    <row r="20" spans="2:48" ht="37.5" customHeight="1">
      <c r="B20" s="375"/>
      <c r="C20" s="376"/>
      <c r="D20" s="376"/>
      <c r="E20" s="376"/>
      <c r="F20" s="376"/>
      <c r="G20" s="376"/>
      <c r="H20" s="377"/>
      <c r="I20" s="378"/>
      <c r="J20" s="379"/>
      <c r="K20" s="379"/>
      <c r="L20" s="380"/>
      <c r="M20" s="378"/>
      <c r="N20" s="379"/>
      <c r="O20" s="379"/>
      <c r="P20" s="380"/>
      <c r="Q20" s="393">
        <f>N20*P20</f>
        <v>0</v>
      </c>
      <c r="R20" s="394"/>
      <c r="S20" s="394"/>
      <c r="T20" s="395"/>
      <c r="U20" s="387"/>
      <c r="V20" s="388"/>
      <c r="W20" s="388"/>
      <c r="X20" s="389"/>
      <c r="Y20" s="406">
        <f>Q20*U20</f>
        <v>0</v>
      </c>
      <c r="Z20" s="407"/>
      <c r="AA20" s="407"/>
      <c r="AB20" s="408"/>
      <c r="AC20" s="390">
        <f>M20*Q20</f>
        <v>0</v>
      </c>
      <c r="AD20" s="391"/>
      <c r="AE20" s="391"/>
      <c r="AF20" s="392"/>
      <c r="AG20" s="406">
        <f>Y20-AC20</f>
        <v>0</v>
      </c>
      <c r="AH20" s="407"/>
      <c r="AI20" s="407"/>
      <c r="AJ20" s="408"/>
      <c r="AK20" s="147">
        <f t="shared" si="0"/>
        <v>0</v>
      </c>
      <c r="AL20" s="147">
        <f t="shared" si="1"/>
        <v>0</v>
      </c>
      <c r="AM20" s="147">
        <f t="shared" si="2"/>
        <v>0</v>
      </c>
      <c r="AN20" s="147">
        <f t="shared" si="3"/>
        <v>0</v>
      </c>
      <c r="AO20" s="147">
        <f t="shared" si="4"/>
        <v>0</v>
      </c>
      <c r="AP20" s="147">
        <f t="shared" si="5"/>
        <v>0</v>
      </c>
      <c r="AQ20" s="147">
        <f t="shared" si="6"/>
        <v>0</v>
      </c>
      <c r="AR20" s="147">
        <f t="shared" si="7"/>
        <v>0</v>
      </c>
      <c r="AS20" s="147">
        <f t="shared" si="8"/>
        <v>0</v>
      </c>
      <c r="AT20" s="147">
        <f t="shared" si="9"/>
        <v>0</v>
      </c>
      <c r="AU20" s="147">
        <f t="shared" si="10"/>
        <v>0</v>
      </c>
      <c r="AV20" s="148">
        <f t="shared" si="11"/>
        <v>0</v>
      </c>
    </row>
    <row r="21" spans="2:48" ht="37.5" customHeight="1">
      <c r="B21" s="368" t="s">
        <v>135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70"/>
      <c r="N21" s="370"/>
      <c r="O21" s="370"/>
      <c r="P21" s="371"/>
      <c r="Q21" s="399"/>
      <c r="R21" s="400"/>
      <c r="S21" s="400"/>
      <c r="T21" s="401"/>
      <c r="U21" s="402"/>
      <c r="V21" s="403"/>
      <c r="W21" s="403"/>
      <c r="X21" s="404"/>
      <c r="Y21" s="537">
        <f>SUM(Y17:AB20)</f>
        <v>0</v>
      </c>
      <c r="Z21" s="538"/>
      <c r="AA21" s="538"/>
      <c r="AB21" s="539"/>
      <c r="AC21" s="372">
        <f>SUM(AC17:AF20)</f>
        <v>0</v>
      </c>
      <c r="AD21" s="373"/>
      <c r="AE21" s="373"/>
      <c r="AF21" s="374"/>
      <c r="AG21" s="405">
        <f>SUM(AG17:AJ20)</f>
        <v>0</v>
      </c>
      <c r="AH21" s="405"/>
      <c r="AI21" s="405"/>
      <c r="AJ21" s="405"/>
      <c r="AK21" s="149">
        <f>SUM(AK17:AK20)</f>
        <v>0</v>
      </c>
      <c r="AL21" s="149">
        <f>SUM(AL17:AL20)</f>
        <v>0</v>
      </c>
      <c r="AM21" s="149">
        <f>SUM(AM17:AM20)</f>
        <v>0</v>
      </c>
      <c r="AN21" s="149">
        <f>SUM(AN17:AN20)</f>
        <v>0</v>
      </c>
      <c r="AO21" s="149">
        <f>SUM(AO17:AO20)</f>
        <v>0</v>
      </c>
      <c r="AP21" s="149">
        <f>SUM(AP17:AP20)</f>
        <v>0</v>
      </c>
      <c r="AQ21" s="149">
        <f>SUM(AQ17:AQ20)</f>
        <v>0</v>
      </c>
      <c r="AR21" s="149">
        <f>SUM(AR17:AR20)</f>
        <v>0</v>
      </c>
      <c r="AS21" s="149">
        <f>SUM(AS17:AS20)</f>
        <v>0</v>
      </c>
      <c r="AT21" s="149">
        <f>SUM(AT17:AT20)</f>
        <v>0</v>
      </c>
      <c r="AU21" s="149">
        <f>SUM(AU17:AU20)</f>
        <v>0</v>
      </c>
      <c r="AV21" s="149">
        <f>SUM(AV17:AV20)</f>
        <v>0</v>
      </c>
    </row>
    <row r="22" spans="2:48" ht="37.5" customHeight="1">
      <c r="B22" s="375" t="s">
        <v>106</v>
      </c>
      <c r="C22" s="376"/>
      <c r="D22" s="376"/>
      <c r="E22" s="376"/>
      <c r="F22" s="376"/>
      <c r="G22" s="376"/>
      <c r="H22" s="377"/>
      <c r="I22" s="378"/>
      <c r="J22" s="379"/>
      <c r="K22" s="379"/>
      <c r="L22" s="380"/>
      <c r="M22" s="378"/>
      <c r="N22" s="379"/>
      <c r="O22" s="379"/>
      <c r="P22" s="380"/>
      <c r="Q22" s="396">
        <f>N22*P22</f>
        <v>0</v>
      </c>
      <c r="R22" s="397"/>
      <c r="S22" s="397"/>
      <c r="T22" s="398"/>
      <c r="U22" s="384"/>
      <c r="V22" s="385"/>
      <c r="W22" s="385"/>
      <c r="X22" s="386"/>
      <c r="Y22" s="381">
        <f>Q22*U22</f>
        <v>0</v>
      </c>
      <c r="Z22" s="382"/>
      <c r="AA22" s="382"/>
      <c r="AB22" s="383"/>
      <c r="AC22" s="381">
        <f>M22*Q22</f>
        <v>0</v>
      </c>
      <c r="AD22" s="382"/>
      <c r="AE22" s="382"/>
      <c r="AF22" s="383"/>
      <c r="AG22" s="381">
        <f>Y22-AC22</f>
        <v>0</v>
      </c>
      <c r="AH22" s="382"/>
      <c r="AI22" s="382"/>
      <c r="AJ22" s="383"/>
      <c r="AK22" s="147">
        <f t="shared" si="0"/>
        <v>0</v>
      </c>
      <c r="AL22" s="147">
        <f t="shared" si="1"/>
        <v>0</v>
      </c>
      <c r="AM22" s="147">
        <f t="shared" si="2"/>
        <v>0</v>
      </c>
      <c r="AN22" s="147">
        <f t="shared" si="3"/>
        <v>0</v>
      </c>
      <c r="AO22" s="147">
        <f t="shared" si="4"/>
        <v>0</v>
      </c>
      <c r="AP22" s="147">
        <f t="shared" si="5"/>
        <v>0</v>
      </c>
      <c r="AQ22" s="147">
        <f t="shared" si="6"/>
        <v>0</v>
      </c>
      <c r="AR22" s="147">
        <f t="shared" si="7"/>
        <v>0</v>
      </c>
      <c r="AS22" s="147">
        <f t="shared" si="8"/>
        <v>0</v>
      </c>
      <c r="AT22" s="147">
        <f t="shared" si="9"/>
        <v>0</v>
      </c>
      <c r="AU22" s="147">
        <f t="shared" si="10"/>
        <v>0</v>
      </c>
      <c r="AV22" s="148">
        <f t="shared" si="11"/>
        <v>0</v>
      </c>
    </row>
    <row r="23" spans="2:48" ht="37.5" customHeight="1">
      <c r="B23" s="375"/>
      <c r="C23" s="376"/>
      <c r="D23" s="376"/>
      <c r="E23" s="376"/>
      <c r="F23" s="376"/>
      <c r="G23" s="376"/>
      <c r="H23" s="377"/>
      <c r="I23" s="378"/>
      <c r="J23" s="379"/>
      <c r="K23" s="379"/>
      <c r="L23" s="380"/>
      <c r="M23" s="378"/>
      <c r="N23" s="379"/>
      <c r="O23" s="379"/>
      <c r="P23" s="380"/>
      <c r="Q23" s="396">
        <f>N23*P23</f>
        <v>0</v>
      </c>
      <c r="R23" s="397"/>
      <c r="S23" s="397"/>
      <c r="T23" s="398"/>
      <c r="U23" s="384"/>
      <c r="V23" s="385"/>
      <c r="W23" s="385"/>
      <c r="X23" s="386"/>
      <c r="Y23" s="381">
        <f>Q23*U23</f>
        <v>0</v>
      </c>
      <c r="Z23" s="382"/>
      <c r="AA23" s="382"/>
      <c r="AB23" s="383"/>
      <c r="AC23" s="381">
        <f>M23*Q23</f>
        <v>0</v>
      </c>
      <c r="AD23" s="382"/>
      <c r="AE23" s="382"/>
      <c r="AF23" s="383"/>
      <c r="AG23" s="381">
        <f>Y23-AC23</f>
        <v>0</v>
      </c>
      <c r="AH23" s="382"/>
      <c r="AI23" s="382"/>
      <c r="AJ23" s="383"/>
      <c r="AK23" s="147">
        <f t="shared" si="0"/>
        <v>0</v>
      </c>
      <c r="AL23" s="147">
        <f t="shared" si="1"/>
        <v>0</v>
      </c>
      <c r="AM23" s="147">
        <f t="shared" si="2"/>
        <v>0</v>
      </c>
      <c r="AN23" s="147">
        <f t="shared" si="3"/>
        <v>0</v>
      </c>
      <c r="AO23" s="147">
        <f t="shared" si="4"/>
        <v>0</v>
      </c>
      <c r="AP23" s="147">
        <f t="shared" si="5"/>
        <v>0</v>
      </c>
      <c r="AQ23" s="147">
        <f t="shared" si="6"/>
        <v>0</v>
      </c>
      <c r="AR23" s="147">
        <f t="shared" si="7"/>
        <v>0</v>
      </c>
      <c r="AS23" s="147">
        <f t="shared" si="8"/>
        <v>0</v>
      </c>
      <c r="AT23" s="147">
        <f t="shared" si="9"/>
        <v>0</v>
      </c>
      <c r="AU23" s="147">
        <f t="shared" si="10"/>
        <v>0</v>
      </c>
      <c r="AV23" s="148">
        <f t="shared" si="11"/>
        <v>0</v>
      </c>
    </row>
    <row r="24" spans="2:48" ht="37.5" customHeight="1">
      <c r="B24" s="375"/>
      <c r="C24" s="376"/>
      <c r="D24" s="376"/>
      <c r="E24" s="376"/>
      <c r="F24" s="376"/>
      <c r="G24" s="376"/>
      <c r="H24" s="377"/>
      <c r="I24" s="378"/>
      <c r="J24" s="379"/>
      <c r="K24" s="379"/>
      <c r="L24" s="380"/>
      <c r="M24" s="378"/>
      <c r="N24" s="379"/>
      <c r="O24" s="379"/>
      <c r="P24" s="380"/>
      <c r="Q24" s="396">
        <f>N24*P24</f>
        <v>0</v>
      </c>
      <c r="R24" s="397"/>
      <c r="S24" s="397"/>
      <c r="T24" s="398"/>
      <c r="U24" s="384"/>
      <c r="V24" s="385"/>
      <c r="W24" s="385"/>
      <c r="X24" s="386"/>
      <c r="Y24" s="381">
        <f>Q24*U24</f>
        <v>0</v>
      </c>
      <c r="Z24" s="382"/>
      <c r="AA24" s="382"/>
      <c r="AB24" s="383"/>
      <c r="AC24" s="381">
        <f>M24*Q24</f>
        <v>0</v>
      </c>
      <c r="AD24" s="382"/>
      <c r="AE24" s="382"/>
      <c r="AF24" s="383"/>
      <c r="AG24" s="381">
        <f>Y24-AC24</f>
        <v>0</v>
      </c>
      <c r="AH24" s="382"/>
      <c r="AI24" s="382"/>
      <c r="AJ24" s="383"/>
      <c r="AK24" s="147">
        <f t="shared" si="0"/>
        <v>0</v>
      </c>
      <c r="AL24" s="147">
        <f t="shared" si="1"/>
        <v>0</v>
      </c>
      <c r="AM24" s="147">
        <f t="shared" si="2"/>
        <v>0</v>
      </c>
      <c r="AN24" s="147">
        <f t="shared" si="3"/>
        <v>0</v>
      </c>
      <c r="AO24" s="147">
        <f t="shared" si="4"/>
        <v>0</v>
      </c>
      <c r="AP24" s="147">
        <f t="shared" si="5"/>
        <v>0</v>
      </c>
      <c r="AQ24" s="147">
        <f t="shared" si="6"/>
        <v>0</v>
      </c>
      <c r="AR24" s="147">
        <f t="shared" si="7"/>
        <v>0</v>
      </c>
      <c r="AS24" s="147">
        <f t="shared" si="8"/>
        <v>0</v>
      </c>
      <c r="AT24" s="147">
        <f t="shared" si="9"/>
        <v>0</v>
      </c>
      <c r="AU24" s="147">
        <f t="shared" si="10"/>
        <v>0</v>
      </c>
      <c r="AV24" s="148">
        <f t="shared" si="11"/>
        <v>0</v>
      </c>
    </row>
    <row r="25" spans="2:48" ht="37.5" customHeight="1">
      <c r="B25" s="375"/>
      <c r="C25" s="376"/>
      <c r="D25" s="376"/>
      <c r="E25" s="376"/>
      <c r="F25" s="376"/>
      <c r="G25" s="376"/>
      <c r="H25" s="377"/>
      <c r="I25" s="378"/>
      <c r="J25" s="379"/>
      <c r="K25" s="379"/>
      <c r="L25" s="380"/>
      <c r="M25" s="378"/>
      <c r="N25" s="379"/>
      <c r="O25" s="379"/>
      <c r="P25" s="380"/>
      <c r="Q25" s="393">
        <f>N25*P25</f>
        <v>0</v>
      </c>
      <c r="R25" s="394"/>
      <c r="S25" s="394"/>
      <c r="T25" s="395"/>
      <c r="U25" s="387"/>
      <c r="V25" s="388"/>
      <c r="W25" s="388"/>
      <c r="X25" s="389"/>
      <c r="Y25" s="406">
        <f>Q25*U25</f>
        <v>0</v>
      </c>
      <c r="Z25" s="407"/>
      <c r="AA25" s="407"/>
      <c r="AB25" s="408"/>
      <c r="AC25" s="390">
        <f>M25*Q25</f>
        <v>0</v>
      </c>
      <c r="AD25" s="391"/>
      <c r="AE25" s="391"/>
      <c r="AF25" s="392"/>
      <c r="AG25" s="406">
        <f>Y25-AC25</f>
        <v>0</v>
      </c>
      <c r="AH25" s="407"/>
      <c r="AI25" s="407"/>
      <c r="AJ25" s="408"/>
      <c r="AK25" s="147">
        <f t="shared" si="0"/>
        <v>0</v>
      </c>
      <c r="AL25" s="147">
        <f t="shared" si="1"/>
        <v>0</v>
      </c>
      <c r="AM25" s="147">
        <f t="shared" si="2"/>
        <v>0</v>
      </c>
      <c r="AN25" s="147">
        <f t="shared" si="3"/>
        <v>0</v>
      </c>
      <c r="AO25" s="147">
        <f t="shared" si="4"/>
        <v>0</v>
      </c>
      <c r="AP25" s="147">
        <f t="shared" si="5"/>
        <v>0</v>
      </c>
      <c r="AQ25" s="147">
        <f t="shared" si="6"/>
        <v>0</v>
      </c>
      <c r="AR25" s="147">
        <f t="shared" si="7"/>
        <v>0</v>
      </c>
      <c r="AS25" s="147">
        <f t="shared" si="8"/>
        <v>0</v>
      </c>
      <c r="AT25" s="147">
        <f t="shared" si="9"/>
        <v>0</v>
      </c>
      <c r="AU25" s="147">
        <f t="shared" si="10"/>
        <v>0</v>
      </c>
      <c r="AV25" s="148">
        <f t="shared" si="11"/>
        <v>0</v>
      </c>
    </row>
    <row r="26" spans="2:48" ht="37.5" customHeight="1">
      <c r="B26" s="368" t="s">
        <v>136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70"/>
      <c r="N26" s="370"/>
      <c r="O26" s="370"/>
      <c r="P26" s="371"/>
      <c r="Q26" s="399"/>
      <c r="R26" s="400"/>
      <c r="S26" s="400"/>
      <c r="T26" s="401"/>
      <c r="U26" s="402"/>
      <c r="V26" s="403"/>
      <c r="W26" s="403"/>
      <c r="X26" s="404"/>
      <c r="Y26" s="537">
        <f>SUM(Y22:AB25)</f>
        <v>0</v>
      </c>
      <c r="Z26" s="538"/>
      <c r="AA26" s="538"/>
      <c r="AB26" s="539"/>
      <c r="AC26" s="372">
        <f>SUM(AC22:AF25)</f>
        <v>0</v>
      </c>
      <c r="AD26" s="373"/>
      <c r="AE26" s="373"/>
      <c r="AF26" s="374"/>
      <c r="AG26" s="405">
        <f>SUM(AG22:AJ25)</f>
        <v>0</v>
      </c>
      <c r="AH26" s="405"/>
      <c r="AI26" s="405"/>
      <c r="AJ26" s="405"/>
      <c r="AK26" s="149">
        <f>SUM(AK22:AK25)</f>
        <v>0</v>
      </c>
      <c r="AL26" s="149">
        <f>SUM(AL22:AL25)</f>
        <v>0</v>
      </c>
      <c r="AM26" s="149">
        <f>SUM(AM22:AM25)</f>
        <v>0</v>
      </c>
      <c r="AN26" s="149">
        <f>SUM(AN22:AN25)</f>
        <v>0</v>
      </c>
      <c r="AO26" s="149">
        <f>SUM(AO22:AO25)</f>
        <v>0</v>
      </c>
      <c r="AP26" s="149">
        <f>SUM(AP22:AP25)</f>
        <v>0</v>
      </c>
      <c r="AQ26" s="149">
        <f>SUM(AQ22:AQ25)</f>
        <v>0</v>
      </c>
      <c r="AR26" s="149">
        <f>SUM(AR22:AR25)</f>
        <v>0</v>
      </c>
      <c r="AS26" s="149">
        <f>SUM(AS22:AS25)</f>
        <v>0</v>
      </c>
      <c r="AT26" s="149">
        <f>SUM(AT22:AT25)</f>
        <v>0</v>
      </c>
      <c r="AU26" s="149">
        <f>SUM(AU22:AU25)</f>
        <v>0</v>
      </c>
      <c r="AV26" s="149">
        <f>SUM(AV22:AV25)</f>
        <v>0</v>
      </c>
    </row>
    <row r="27" spans="2:48" ht="37.5" customHeight="1">
      <c r="B27" s="375" t="s">
        <v>107</v>
      </c>
      <c r="C27" s="376"/>
      <c r="D27" s="376"/>
      <c r="E27" s="376"/>
      <c r="F27" s="376"/>
      <c r="G27" s="376"/>
      <c r="H27" s="377"/>
      <c r="I27" s="378"/>
      <c r="J27" s="379"/>
      <c r="K27" s="379"/>
      <c r="L27" s="380"/>
      <c r="M27" s="378"/>
      <c r="N27" s="379"/>
      <c r="O27" s="379"/>
      <c r="P27" s="380"/>
      <c r="Q27" s="396">
        <f>N27*P27</f>
        <v>0</v>
      </c>
      <c r="R27" s="397"/>
      <c r="S27" s="397"/>
      <c r="T27" s="398"/>
      <c r="U27" s="384"/>
      <c r="V27" s="385"/>
      <c r="W27" s="385"/>
      <c r="X27" s="386"/>
      <c r="Y27" s="381">
        <f>Q27*U27</f>
        <v>0</v>
      </c>
      <c r="Z27" s="382"/>
      <c r="AA27" s="382"/>
      <c r="AB27" s="383"/>
      <c r="AC27" s="381">
        <f>M27*Q27</f>
        <v>0</v>
      </c>
      <c r="AD27" s="382"/>
      <c r="AE27" s="382"/>
      <c r="AF27" s="383"/>
      <c r="AG27" s="381">
        <f>Y27-AC27</f>
        <v>0</v>
      </c>
      <c r="AH27" s="382"/>
      <c r="AI27" s="382"/>
      <c r="AJ27" s="383"/>
      <c r="AK27" s="147">
        <f t="shared" si="0"/>
        <v>0</v>
      </c>
      <c r="AL27" s="147">
        <f t="shared" si="1"/>
        <v>0</v>
      </c>
      <c r="AM27" s="147">
        <f t="shared" si="2"/>
        <v>0</v>
      </c>
      <c r="AN27" s="147">
        <f t="shared" si="3"/>
        <v>0</v>
      </c>
      <c r="AO27" s="147">
        <f t="shared" si="4"/>
        <v>0</v>
      </c>
      <c r="AP27" s="147">
        <f t="shared" si="5"/>
        <v>0</v>
      </c>
      <c r="AQ27" s="147">
        <f t="shared" si="6"/>
        <v>0</v>
      </c>
      <c r="AR27" s="147">
        <f t="shared" si="7"/>
        <v>0</v>
      </c>
      <c r="AS27" s="147">
        <f t="shared" si="8"/>
        <v>0</v>
      </c>
      <c r="AT27" s="147">
        <f t="shared" si="9"/>
        <v>0</v>
      </c>
      <c r="AU27" s="147">
        <f t="shared" si="10"/>
        <v>0</v>
      </c>
      <c r="AV27" s="148">
        <f t="shared" si="11"/>
        <v>0</v>
      </c>
    </row>
    <row r="28" spans="2:48" ht="37.5" customHeight="1">
      <c r="B28" s="375"/>
      <c r="C28" s="376"/>
      <c r="D28" s="376"/>
      <c r="E28" s="376"/>
      <c r="F28" s="376"/>
      <c r="G28" s="376"/>
      <c r="H28" s="377"/>
      <c r="I28" s="378"/>
      <c r="J28" s="379"/>
      <c r="K28" s="379"/>
      <c r="L28" s="380"/>
      <c r="M28" s="378"/>
      <c r="N28" s="379"/>
      <c r="O28" s="379"/>
      <c r="P28" s="380"/>
      <c r="Q28" s="396">
        <f>N28*P28</f>
        <v>0</v>
      </c>
      <c r="R28" s="397"/>
      <c r="S28" s="397"/>
      <c r="T28" s="398"/>
      <c r="U28" s="384"/>
      <c r="V28" s="385"/>
      <c r="W28" s="385"/>
      <c r="X28" s="386"/>
      <c r="Y28" s="381">
        <f>Q28*U28</f>
        <v>0</v>
      </c>
      <c r="Z28" s="382"/>
      <c r="AA28" s="382"/>
      <c r="AB28" s="383"/>
      <c r="AC28" s="381">
        <f>M28*Q28</f>
        <v>0</v>
      </c>
      <c r="AD28" s="382"/>
      <c r="AE28" s="382"/>
      <c r="AF28" s="383"/>
      <c r="AG28" s="381">
        <f>Y28-AC28</f>
        <v>0</v>
      </c>
      <c r="AH28" s="382"/>
      <c r="AI28" s="382"/>
      <c r="AJ28" s="383"/>
      <c r="AK28" s="147">
        <f t="shared" si="0"/>
        <v>0</v>
      </c>
      <c r="AL28" s="147">
        <f t="shared" si="1"/>
        <v>0</v>
      </c>
      <c r="AM28" s="147">
        <f t="shared" si="2"/>
        <v>0</v>
      </c>
      <c r="AN28" s="147">
        <f t="shared" si="3"/>
        <v>0</v>
      </c>
      <c r="AO28" s="147">
        <f t="shared" si="4"/>
        <v>0</v>
      </c>
      <c r="AP28" s="147">
        <f t="shared" si="5"/>
        <v>0</v>
      </c>
      <c r="AQ28" s="147">
        <f t="shared" si="6"/>
        <v>0</v>
      </c>
      <c r="AR28" s="147">
        <f t="shared" si="7"/>
        <v>0</v>
      </c>
      <c r="AS28" s="147">
        <f t="shared" si="8"/>
        <v>0</v>
      </c>
      <c r="AT28" s="147">
        <f t="shared" si="9"/>
        <v>0</v>
      </c>
      <c r="AU28" s="147">
        <f t="shared" si="10"/>
        <v>0</v>
      </c>
      <c r="AV28" s="148">
        <f t="shared" si="11"/>
        <v>0</v>
      </c>
    </row>
    <row r="29" spans="2:48" ht="37.5" customHeight="1">
      <c r="B29" s="375"/>
      <c r="C29" s="376"/>
      <c r="D29" s="376"/>
      <c r="E29" s="376"/>
      <c r="F29" s="376"/>
      <c r="G29" s="376"/>
      <c r="H29" s="377"/>
      <c r="I29" s="378"/>
      <c r="J29" s="379"/>
      <c r="K29" s="379"/>
      <c r="L29" s="380"/>
      <c r="M29" s="378"/>
      <c r="N29" s="379"/>
      <c r="O29" s="379"/>
      <c r="P29" s="380"/>
      <c r="Q29" s="396">
        <f>N29*P29</f>
        <v>0</v>
      </c>
      <c r="R29" s="397"/>
      <c r="S29" s="397"/>
      <c r="T29" s="398"/>
      <c r="U29" s="384"/>
      <c r="V29" s="385"/>
      <c r="W29" s="385"/>
      <c r="X29" s="386"/>
      <c r="Y29" s="381">
        <f>Q29*U29</f>
        <v>0</v>
      </c>
      <c r="Z29" s="382"/>
      <c r="AA29" s="382"/>
      <c r="AB29" s="383"/>
      <c r="AC29" s="381">
        <f>M29*Q29</f>
        <v>0</v>
      </c>
      <c r="AD29" s="382"/>
      <c r="AE29" s="382"/>
      <c r="AF29" s="383"/>
      <c r="AG29" s="381">
        <f>Y29-AC29</f>
        <v>0</v>
      </c>
      <c r="AH29" s="382"/>
      <c r="AI29" s="382"/>
      <c r="AJ29" s="383"/>
      <c r="AK29" s="147">
        <f t="shared" si="0"/>
        <v>0</v>
      </c>
      <c r="AL29" s="147">
        <f t="shared" si="1"/>
        <v>0</v>
      </c>
      <c r="AM29" s="147">
        <f t="shared" si="2"/>
        <v>0</v>
      </c>
      <c r="AN29" s="147">
        <f t="shared" si="3"/>
        <v>0</v>
      </c>
      <c r="AO29" s="147">
        <f t="shared" si="4"/>
        <v>0</v>
      </c>
      <c r="AP29" s="147">
        <f t="shared" si="5"/>
        <v>0</v>
      </c>
      <c r="AQ29" s="147">
        <f t="shared" si="6"/>
        <v>0</v>
      </c>
      <c r="AR29" s="147">
        <f t="shared" si="7"/>
        <v>0</v>
      </c>
      <c r="AS29" s="147">
        <f t="shared" si="8"/>
        <v>0</v>
      </c>
      <c r="AT29" s="147">
        <f t="shared" si="9"/>
        <v>0</v>
      </c>
      <c r="AU29" s="147">
        <f t="shared" si="10"/>
        <v>0</v>
      </c>
      <c r="AV29" s="148">
        <f t="shared" si="11"/>
        <v>0</v>
      </c>
    </row>
    <row r="30" spans="2:48" ht="37.5" customHeight="1">
      <c r="B30" s="375"/>
      <c r="C30" s="376"/>
      <c r="D30" s="376"/>
      <c r="E30" s="376"/>
      <c r="F30" s="376"/>
      <c r="G30" s="376"/>
      <c r="H30" s="377"/>
      <c r="I30" s="378"/>
      <c r="J30" s="379"/>
      <c r="K30" s="379"/>
      <c r="L30" s="380"/>
      <c r="M30" s="378"/>
      <c r="N30" s="379"/>
      <c r="O30" s="379"/>
      <c r="P30" s="380"/>
      <c r="Q30" s="393">
        <f>N30*P30</f>
        <v>0</v>
      </c>
      <c r="R30" s="394"/>
      <c r="S30" s="394"/>
      <c r="T30" s="395"/>
      <c r="U30" s="387"/>
      <c r="V30" s="388"/>
      <c r="W30" s="388"/>
      <c r="X30" s="389"/>
      <c r="Y30" s="406">
        <f>Q30*U30</f>
        <v>0</v>
      </c>
      <c r="Z30" s="407"/>
      <c r="AA30" s="407"/>
      <c r="AB30" s="408"/>
      <c r="AC30" s="390">
        <f>M30*Q30</f>
        <v>0</v>
      </c>
      <c r="AD30" s="391"/>
      <c r="AE30" s="391"/>
      <c r="AF30" s="392"/>
      <c r="AG30" s="406">
        <f>Y30-AC30</f>
        <v>0</v>
      </c>
      <c r="AH30" s="407"/>
      <c r="AI30" s="407"/>
      <c r="AJ30" s="408"/>
      <c r="AK30" s="147">
        <f t="shared" si="0"/>
        <v>0</v>
      </c>
      <c r="AL30" s="147">
        <f t="shared" si="1"/>
        <v>0</v>
      </c>
      <c r="AM30" s="147">
        <f t="shared" si="2"/>
        <v>0</v>
      </c>
      <c r="AN30" s="147">
        <f t="shared" si="3"/>
        <v>0</v>
      </c>
      <c r="AO30" s="147">
        <f t="shared" si="4"/>
        <v>0</v>
      </c>
      <c r="AP30" s="147">
        <f t="shared" si="5"/>
        <v>0</v>
      </c>
      <c r="AQ30" s="147">
        <f t="shared" si="6"/>
        <v>0</v>
      </c>
      <c r="AR30" s="147">
        <f t="shared" si="7"/>
        <v>0</v>
      </c>
      <c r="AS30" s="147">
        <f t="shared" si="8"/>
        <v>0</v>
      </c>
      <c r="AT30" s="147">
        <f t="shared" si="9"/>
        <v>0</v>
      </c>
      <c r="AU30" s="147">
        <f t="shared" si="10"/>
        <v>0</v>
      </c>
      <c r="AV30" s="148">
        <f t="shared" si="11"/>
        <v>0</v>
      </c>
    </row>
    <row r="31" spans="2:48" ht="37.5" customHeight="1">
      <c r="B31" s="368" t="s">
        <v>137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70"/>
      <c r="N31" s="370"/>
      <c r="O31" s="370"/>
      <c r="P31" s="371"/>
      <c r="Q31" s="399"/>
      <c r="R31" s="400"/>
      <c r="S31" s="400"/>
      <c r="T31" s="401"/>
      <c r="U31" s="402"/>
      <c r="V31" s="403"/>
      <c r="W31" s="403"/>
      <c r="X31" s="404"/>
      <c r="Y31" s="537">
        <f>SUM(Y27:AB30)</f>
        <v>0</v>
      </c>
      <c r="Z31" s="538"/>
      <c r="AA31" s="538"/>
      <c r="AB31" s="539"/>
      <c r="AC31" s="372">
        <f>SUM(AC27:AF30)</f>
        <v>0</v>
      </c>
      <c r="AD31" s="373"/>
      <c r="AE31" s="373"/>
      <c r="AF31" s="374"/>
      <c r="AG31" s="405">
        <f>SUM(AG27:AJ30)</f>
        <v>0</v>
      </c>
      <c r="AH31" s="405"/>
      <c r="AI31" s="405"/>
      <c r="AJ31" s="405"/>
      <c r="AK31" s="149">
        <f>SUM(AK27:AK30)</f>
        <v>0</v>
      </c>
      <c r="AL31" s="149">
        <f>SUM(AL27:AL30)</f>
        <v>0</v>
      </c>
      <c r="AM31" s="149">
        <f>SUM(AM27:AM30)</f>
        <v>0</v>
      </c>
      <c r="AN31" s="149">
        <f>SUM(AN27:AN30)</f>
        <v>0</v>
      </c>
      <c r="AO31" s="149">
        <f>SUM(AO27:AO30)</f>
        <v>0</v>
      </c>
      <c r="AP31" s="149">
        <f>SUM(AP27:AP30)</f>
        <v>0</v>
      </c>
      <c r="AQ31" s="149">
        <f>SUM(AQ27:AQ30)</f>
        <v>0</v>
      </c>
      <c r="AR31" s="149">
        <f>SUM(AR27:AR30)</f>
        <v>0</v>
      </c>
      <c r="AS31" s="149">
        <f>SUM(AS27:AS30)</f>
        <v>0</v>
      </c>
      <c r="AT31" s="149">
        <f>SUM(AT27:AT30)</f>
        <v>0</v>
      </c>
      <c r="AU31" s="149">
        <f>SUM(AU27:AU30)</f>
        <v>0</v>
      </c>
      <c r="AV31" s="149">
        <f>SUM(AV27:AV30)</f>
        <v>0</v>
      </c>
    </row>
    <row r="32" spans="2:48" ht="37.5" customHeight="1">
      <c r="B32" s="375" t="s">
        <v>109</v>
      </c>
      <c r="C32" s="376"/>
      <c r="D32" s="376"/>
      <c r="E32" s="376"/>
      <c r="F32" s="376"/>
      <c r="G32" s="376"/>
      <c r="H32" s="377"/>
      <c r="I32" s="378"/>
      <c r="J32" s="379"/>
      <c r="K32" s="379"/>
      <c r="L32" s="380"/>
      <c r="M32" s="378"/>
      <c r="N32" s="379"/>
      <c r="O32" s="379"/>
      <c r="P32" s="380"/>
      <c r="Q32" s="396">
        <f>N32*P32</f>
        <v>0</v>
      </c>
      <c r="R32" s="397"/>
      <c r="S32" s="397"/>
      <c r="T32" s="398"/>
      <c r="U32" s="384"/>
      <c r="V32" s="385"/>
      <c r="W32" s="385"/>
      <c r="X32" s="386"/>
      <c r="Y32" s="381">
        <f>Q32*U32</f>
        <v>0</v>
      </c>
      <c r="Z32" s="382"/>
      <c r="AA32" s="382"/>
      <c r="AB32" s="383"/>
      <c r="AC32" s="381">
        <f>M32*Q32</f>
        <v>0</v>
      </c>
      <c r="AD32" s="382"/>
      <c r="AE32" s="382"/>
      <c r="AF32" s="383"/>
      <c r="AG32" s="381">
        <f>Y32-AC32</f>
        <v>0</v>
      </c>
      <c r="AH32" s="382"/>
      <c r="AI32" s="382"/>
      <c r="AJ32" s="383"/>
      <c r="AK32" s="147">
        <f t="shared" si="0"/>
        <v>0</v>
      </c>
      <c r="AL32" s="147">
        <f t="shared" si="1"/>
        <v>0</v>
      </c>
      <c r="AM32" s="147">
        <f t="shared" si="2"/>
        <v>0</v>
      </c>
      <c r="AN32" s="147">
        <f t="shared" si="3"/>
        <v>0</v>
      </c>
      <c r="AO32" s="147">
        <f t="shared" si="4"/>
        <v>0</v>
      </c>
      <c r="AP32" s="147">
        <f t="shared" si="5"/>
        <v>0</v>
      </c>
      <c r="AQ32" s="147">
        <f t="shared" si="6"/>
        <v>0</v>
      </c>
      <c r="AR32" s="147">
        <f t="shared" si="7"/>
        <v>0</v>
      </c>
      <c r="AS32" s="147">
        <f t="shared" si="8"/>
        <v>0</v>
      </c>
      <c r="AT32" s="147">
        <f t="shared" si="9"/>
        <v>0</v>
      </c>
      <c r="AU32" s="147">
        <f t="shared" si="10"/>
        <v>0</v>
      </c>
      <c r="AV32" s="148">
        <f t="shared" si="11"/>
        <v>0</v>
      </c>
    </row>
    <row r="33" spans="2:48" ht="37.5" customHeight="1">
      <c r="B33" s="375"/>
      <c r="C33" s="376"/>
      <c r="D33" s="376"/>
      <c r="E33" s="376"/>
      <c r="F33" s="376"/>
      <c r="G33" s="376"/>
      <c r="H33" s="377"/>
      <c r="I33" s="378"/>
      <c r="J33" s="379"/>
      <c r="K33" s="379"/>
      <c r="L33" s="380"/>
      <c r="M33" s="378"/>
      <c r="N33" s="379"/>
      <c r="O33" s="379"/>
      <c r="P33" s="380"/>
      <c r="Q33" s="396">
        <f>N33*P33</f>
        <v>0</v>
      </c>
      <c r="R33" s="397"/>
      <c r="S33" s="397"/>
      <c r="T33" s="398"/>
      <c r="U33" s="384"/>
      <c r="V33" s="385"/>
      <c r="W33" s="385"/>
      <c r="X33" s="386"/>
      <c r="Y33" s="381">
        <f>Q33*U33</f>
        <v>0</v>
      </c>
      <c r="Z33" s="382"/>
      <c r="AA33" s="382"/>
      <c r="AB33" s="383"/>
      <c r="AC33" s="381">
        <f>M33*Q33</f>
        <v>0</v>
      </c>
      <c r="AD33" s="382"/>
      <c r="AE33" s="382"/>
      <c r="AF33" s="383"/>
      <c r="AG33" s="381">
        <f>Y33-AC33</f>
        <v>0</v>
      </c>
      <c r="AH33" s="382"/>
      <c r="AI33" s="382"/>
      <c r="AJ33" s="383"/>
      <c r="AK33" s="147">
        <f t="shared" si="0"/>
        <v>0</v>
      </c>
      <c r="AL33" s="147">
        <f t="shared" si="1"/>
        <v>0</v>
      </c>
      <c r="AM33" s="147">
        <f t="shared" si="2"/>
        <v>0</v>
      </c>
      <c r="AN33" s="147">
        <f t="shared" si="3"/>
        <v>0</v>
      </c>
      <c r="AO33" s="147">
        <f t="shared" si="4"/>
        <v>0</v>
      </c>
      <c r="AP33" s="147">
        <f t="shared" si="5"/>
        <v>0</v>
      </c>
      <c r="AQ33" s="147">
        <f t="shared" si="6"/>
        <v>0</v>
      </c>
      <c r="AR33" s="147">
        <f t="shared" si="7"/>
        <v>0</v>
      </c>
      <c r="AS33" s="147">
        <f t="shared" si="8"/>
        <v>0</v>
      </c>
      <c r="AT33" s="147">
        <f t="shared" si="9"/>
        <v>0</v>
      </c>
      <c r="AU33" s="147">
        <f t="shared" si="10"/>
        <v>0</v>
      </c>
      <c r="AV33" s="148">
        <f t="shared" si="11"/>
        <v>0</v>
      </c>
    </row>
    <row r="34" spans="2:48" ht="37.5" customHeight="1">
      <c r="B34" s="375"/>
      <c r="C34" s="376"/>
      <c r="D34" s="376"/>
      <c r="E34" s="376"/>
      <c r="F34" s="376"/>
      <c r="G34" s="376"/>
      <c r="H34" s="377"/>
      <c r="I34" s="378"/>
      <c r="J34" s="379"/>
      <c r="K34" s="379"/>
      <c r="L34" s="380"/>
      <c r="M34" s="378"/>
      <c r="N34" s="379"/>
      <c r="O34" s="379"/>
      <c r="P34" s="380"/>
      <c r="Q34" s="396">
        <f>N34*P34</f>
        <v>0</v>
      </c>
      <c r="R34" s="397"/>
      <c r="S34" s="397"/>
      <c r="T34" s="398"/>
      <c r="U34" s="384"/>
      <c r="V34" s="385"/>
      <c r="W34" s="385"/>
      <c r="X34" s="386"/>
      <c r="Y34" s="381">
        <f>Q34*U34</f>
        <v>0</v>
      </c>
      <c r="Z34" s="382"/>
      <c r="AA34" s="382"/>
      <c r="AB34" s="383"/>
      <c r="AC34" s="381">
        <f>M34*Q34</f>
        <v>0</v>
      </c>
      <c r="AD34" s="382"/>
      <c r="AE34" s="382"/>
      <c r="AF34" s="383"/>
      <c r="AG34" s="381">
        <f>Y34-AC34</f>
        <v>0</v>
      </c>
      <c r="AH34" s="382"/>
      <c r="AI34" s="382"/>
      <c r="AJ34" s="383"/>
      <c r="AK34" s="147">
        <f t="shared" si="0"/>
        <v>0</v>
      </c>
      <c r="AL34" s="147">
        <f t="shared" si="1"/>
        <v>0</v>
      </c>
      <c r="AM34" s="147">
        <f t="shared" si="2"/>
        <v>0</v>
      </c>
      <c r="AN34" s="147">
        <f t="shared" si="3"/>
        <v>0</v>
      </c>
      <c r="AO34" s="147">
        <f t="shared" si="4"/>
        <v>0</v>
      </c>
      <c r="AP34" s="147">
        <f t="shared" si="5"/>
        <v>0</v>
      </c>
      <c r="AQ34" s="147">
        <f t="shared" si="6"/>
        <v>0</v>
      </c>
      <c r="AR34" s="147">
        <f t="shared" si="7"/>
        <v>0</v>
      </c>
      <c r="AS34" s="147">
        <f t="shared" si="8"/>
        <v>0</v>
      </c>
      <c r="AT34" s="147">
        <f t="shared" si="9"/>
        <v>0</v>
      </c>
      <c r="AU34" s="147">
        <f t="shared" si="10"/>
        <v>0</v>
      </c>
      <c r="AV34" s="148">
        <f t="shared" si="11"/>
        <v>0</v>
      </c>
    </row>
    <row r="35" spans="2:48" ht="37.5" customHeight="1">
      <c r="B35" s="375"/>
      <c r="C35" s="376"/>
      <c r="D35" s="376"/>
      <c r="E35" s="376"/>
      <c r="F35" s="376"/>
      <c r="G35" s="376"/>
      <c r="H35" s="377"/>
      <c r="I35" s="378"/>
      <c r="J35" s="379"/>
      <c r="K35" s="379"/>
      <c r="L35" s="380"/>
      <c r="M35" s="378"/>
      <c r="N35" s="379"/>
      <c r="O35" s="379"/>
      <c r="P35" s="380"/>
      <c r="Q35" s="393">
        <f>N35*P35</f>
        <v>0</v>
      </c>
      <c r="R35" s="394"/>
      <c r="S35" s="394"/>
      <c r="T35" s="395"/>
      <c r="U35" s="387"/>
      <c r="V35" s="388"/>
      <c r="W35" s="388"/>
      <c r="X35" s="389"/>
      <c r="Y35" s="406">
        <f>Q35*U35</f>
        <v>0</v>
      </c>
      <c r="Z35" s="407"/>
      <c r="AA35" s="407"/>
      <c r="AB35" s="408"/>
      <c r="AC35" s="390">
        <f>M35*Q35</f>
        <v>0</v>
      </c>
      <c r="AD35" s="391"/>
      <c r="AE35" s="391"/>
      <c r="AF35" s="392"/>
      <c r="AG35" s="406">
        <f>Y35-AC35</f>
        <v>0</v>
      </c>
      <c r="AH35" s="407"/>
      <c r="AI35" s="407"/>
      <c r="AJ35" s="408"/>
      <c r="AK35" s="147">
        <f t="shared" si="0"/>
        <v>0</v>
      </c>
      <c r="AL35" s="147">
        <f t="shared" si="1"/>
        <v>0</v>
      </c>
      <c r="AM35" s="147">
        <f t="shared" si="2"/>
        <v>0</v>
      </c>
      <c r="AN35" s="147">
        <f t="shared" si="3"/>
        <v>0</v>
      </c>
      <c r="AO35" s="147">
        <f t="shared" si="4"/>
        <v>0</v>
      </c>
      <c r="AP35" s="147">
        <f t="shared" si="5"/>
        <v>0</v>
      </c>
      <c r="AQ35" s="147">
        <f t="shared" si="6"/>
        <v>0</v>
      </c>
      <c r="AR35" s="147">
        <f t="shared" si="7"/>
        <v>0</v>
      </c>
      <c r="AS35" s="147">
        <f t="shared" si="8"/>
        <v>0</v>
      </c>
      <c r="AT35" s="147">
        <f t="shared" si="9"/>
        <v>0</v>
      </c>
      <c r="AU35" s="147">
        <f t="shared" si="10"/>
        <v>0</v>
      </c>
      <c r="AV35" s="148">
        <f t="shared" si="11"/>
        <v>0</v>
      </c>
    </row>
    <row r="36" spans="2:48" ht="37.5" customHeight="1">
      <c r="B36" s="368" t="s">
        <v>138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70"/>
      <c r="N36" s="370"/>
      <c r="O36" s="370"/>
      <c r="P36" s="371"/>
      <c r="Q36" s="399"/>
      <c r="R36" s="400"/>
      <c r="S36" s="400"/>
      <c r="T36" s="401"/>
      <c r="U36" s="402"/>
      <c r="V36" s="403"/>
      <c r="W36" s="403"/>
      <c r="X36" s="404"/>
      <c r="Y36" s="537">
        <f>SUM(Y32:AB35)</f>
        <v>0</v>
      </c>
      <c r="Z36" s="538"/>
      <c r="AA36" s="538"/>
      <c r="AB36" s="539"/>
      <c r="AC36" s="372">
        <f>SUM(AC32:AF35)</f>
        <v>0</v>
      </c>
      <c r="AD36" s="373"/>
      <c r="AE36" s="373"/>
      <c r="AF36" s="374"/>
      <c r="AG36" s="405">
        <f>SUM(AG32:AJ35)</f>
        <v>0</v>
      </c>
      <c r="AH36" s="405"/>
      <c r="AI36" s="405"/>
      <c r="AJ36" s="405"/>
      <c r="AK36" s="149">
        <f t="shared" si="0"/>
        <v>0</v>
      </c>
      <c r="AL36" s="149">
        <f t="shared" si="1"/>
        <v>0</v>
      </c>
      <c r="AM36" s="149">
        <f t="shared" si="2"/>
        <v>0</v>
      </c>
      <c r="AN36" s="149">
        <f t="shared" si="3"/>
        <v>0</v>
      </c>
      <c r="AO36" s="149">
        <f t="shared" si="4"/>
        <v>0</v>
      </c>
      <c r="AP36" s="149">
        <f t="shared" si="5"/>
        <v>0</v>
      </c>
      <c r="AQ36" s="149">
        <f t="shared" si="6"/>
        <v>0</v>
      </c>
      <c r="AR36" s="149">
        <f t="shared" si="7"/>
        <v>0</v>
      </c>
      <c r="AS36" s="149">
        <f t="shared" si="8"/>
        <v>0</v>
      </c>
      <c r="AT36" s="149">
        <f t="shared" si="9"/>
        <v>0</v>
      </c>
      <c r="AU36" s="149">
        <f t="shared" si="10"/>
        <v>0</v>
      </c>
      <c r="AV36" s="150">
        <f t="shared" si="11"/>
        <v>0</v>
      </c>
    </row>
    <row r="37" spans="2:48" ht="37.5" customHeight="1">
      <c r="B37" s="375" t="s">
        <v>110</v>
      </c>
      <c r="C37" s="376"/>
      <c r="D37" s="376"/>
      <c r="E37" s="376"/>
      <c r="F37" s="376"/>
      <c r="G37" s="376"/>
      <c r="H37" s="377"/>
      <c r="I37" s="378"/>
      <c r="J37" s="379"/>
      <c r="K37" s="379"/>
      <c r="L37" s="380"/>
      <c r="M37" s="378"/>
      <c r="N37" s="379"/>
      <c r="O37" s="379"/>
      <c r="P37" s="380"/>
      <c r="Q37" s="396">
        <f>N37*P37</f>
        <v>0</v>
      </c>
      <c r="R37" s="397"/>
      <c r="S37" s="397"/>
      <c r="T37" s="398"/>
      <c r="U37" s="384"/>
      <c r="V37" s="385"/>
      <c r="W37" s="385"/>
      <c r="X37" s="386"/>
      <c r="Y37" s="381">
        <f>Q37*U37</f>
        <v>0</v>
      </c>
      <c r="Z37" s="382"/>
      <c r="AA37" s="382"/>
      <c r="AB37" s="383"/>
      <c r="AC37" s="381">
        <f>M37*Q37</f>
        <v>0</v>
      </c>
      <c r="AD37" s="382"/>
      <c r="AE37" s="382"/>
      <c r="AF37" s="383"/>
      <c r="AG37" s="381">
        <f>Y37-AC37</f>
        <v>0</v>
      </c>
      <c r="AH37" s="382"/>
      <c r="AI37" s="382"/>
      <c r="AJ37" s="383"/>
      <c r="AK37" s="147">
        <f t="shared" si="0"/>
        <v>0</v>
      </c>
      <c r="AL37" s="147">
        <f t="shared" si="1"/>
        <v>0</v>
      </c>
      <c r="AM37" s="147">
        <f t="shared" si="2"/>
        <v>0</v>
      </c>
      <c r="AN37" s="147">
        <f t="shared" si="3"/>
        <v>0</v>
      </c>
      <c r="AO37" s="147">
        <f t="shared" si="4"/>
        <v>0</v>
      </c>
      <c r="AP37" s="147">
        <f t="shared" si="5"/>
        <v>0</v>
      </c>
      <c r="AQ37" s="147">
        <f t="shared" si="6"/>
        <v>0</v>
      </c>
      <c r="AR37" s="147">
        <f t="shared" si="7"/>
        <v>0</v>
      </c>
      <c r="AS37" s="147">
        <f t="shared" si="8"/>
        <v>0</v>
      </c>
      <c r="AT37" s="147">
        <f t="shared" si="9"/>
        <v>0</v>
      </c>
      <c r="AU37" s="147">
        <f t="shared" si="10"/>
        <v>0</v>
      </c>
      <c r="AV37" s="148">
        <f t="shared" si="11"/>
        <v>0</v>
      </c>
    </row>
    <row r="38" spans="2:48" ht="37.5" customHeight="1">
      <c r="B38" s="375"/>
      <c r="C38" s="376"/>
      <c r="D38" s="376"/>
      <c r="E38" s="376"/>
      <c r="F38" s="376"/>
      <c r="G38" s="376"/>
      <c r="H38" s="377"/>
      <c r="I38" s="378"/>
      <c r="J38" s="379"/>
      <c r="K38" s="379"/>
      <c r="L38" s="380"/>
      <c r="M38" s="378"/>
      <c r="N38" s="379"/>
      <c r="O38" s="379"/>
      <c r="P38" s="380"/>
      <c r="Q38" s="396">
        <f>N38*P38</f>
        <v>0</v>
      </c>
      <c r="R38" s="397"/>
      <c r="S38" s="397"/>
      <c r="T38" s="398"/>
      <c r="U38" s="384"/>
      <c r="V38" s="385"/>
      <c r="W38" s="385"/>
      <c r="X38" s="386"/>
      <c r="Y38" s="381">
        <f>Q38*U38</f>
        <v>0</v>
      </c>
      <c r="Z38" s="382"/>
      <c r="AA38" s="382"/>
      <c r="AB38" s="383"/>
      <c r="AC38" s="381">
        <f>M38*Q38</f>
        <v>0</v>
      </c>
      <c r="AD38" s="382"/>
      <c r="AE38" s="382"/>
      <c r="AF38" s="383"/>
      <c r="AG38" s="381">
        <f>Y38-AC38</f>
        <v>0</v>
      </c>
      <c r="AH38" s="382"/>
      <c r="AI38" s="382"/>
      <c r="AJ38" s="383"/>
      <c r="AK38" s="147">
        <f t="shared" si="0"/>
        <v>0</v>
      </c>
      <c r="AL38" s="147">
        <f t="shared" si="1"/>
        <v>0</v>
      </c>
      <c r="AM38" s="147">
        <f t="shared" si="2"/>
        <v>0</v>
      </c>
      <c r="AN38" s="147">
        <f t="shared" si="3"/>
        <v>0</v>
      </c>
      <c r="AO38" s="147">
        <f t="shared" si="4"/>
        <v>0</v>
      </c>
      <c r="AP38" s="147">
        <f t="shared" si="5"/>
        <v>0</v>
      </c>
      <c r="AQ38" s="147">
        <f t="shared" si="6"/>
        <v>0</v>
      </c>
      <c r="AR38" s="147">
        <f t="shared" si="7"/>
        <v>0</v>
      </c>
      <c r="AS38" s="147">
        <f t="shared" si="8"/>
        <v>0</v>
      </c>
      <c r="AT38" s="147">
        <f t="shared" si="9"/>
        <v>0</v>
      </c>
      <c r="AU38" s="147">
        <f t="shared" si="10"/>
        <v>0</v>
      </c>
      <c r="AV38" s="148">
        <f t="shared" si="11"/>
        <v>0</v>
      </c>
    </row>
    <row r="39" spans="2:48" ht="37.5" customHeight="1">
      <c r="B39" s="375"/>
      <c r="C39" s="376"/>
      <c r="D39" s="376"/>
      <c r="E39" s="376"/>
      <c r="F39" s="376"/>
      <c r="G39" s="376"/>
      <c r="H39" s="377"/>
      <c r="I39" s="378"/>
      <c r="J39" s="379"/>
      <c r="K39" s="379"/>
      <c r="L39" s="380"/>
      <c r="M39" s="378"/>
      <c r="N39" s="379"/>
      <c r="O39" s="379"/>
      <c r="P39" s="380"/>
      <c r="Q39" s="396">
        <f>N39*P39</f>
        <v>0</v>
      </c>
      <c r="R39" s="397"/>
      <c r="S39" s="397"/>
      <c r="T39" s="398"/>
      <c r="U39" s="384"/>
      <c r="V39" s="385"/>
      <c r="W39" s="385"/>
      <c r="X39" s="386"/>
      <c r="Y39" s="381">
        <f>Q39*U39</f>
        <v>0</v>
      </c>
      <c r="Z39" s="382"/>
      <c r="AA39" s="382"/>
      <c r="AB39" s="383"/>
      <c r="AC39" s="381">
        <f>M39*Q39</f>
        <v>0</v>
      </c>
      <c r="AD39" s="382"/>
      <c r="AE39" s="382"/>
      <c r="AF39" s="383"/>
      <c r="AG39" s="381">
        <f>Y39-AC39</f>
        <v>0</v>
      </c>
      <c r="AH39" s="382"/>
      <c r="AI39" s="382"/>
      <c r="AJ39" s="383"/>
      <c r="AK39" s="147">
        <f t="shared" si="0"/>
        <v>0</v>
      </c>
      <c r="AL39" s="147">
        <f t="shared" si="1"/>
        <v>0</v>
      </c>
      <c r="AM39" s="147">
        <f t="shared" si="2"/>
        <v>0</v>
      </c>
      <c r="AN39" s="147">
        <f t="shared" si="3"/>
        <v>0</v>
      </c>
      <c r="AO39" s="147">
        <f t="shared" si="4"/>
        <v>0</v>
      </c>
      <c r="AP39" s="147">
        <f t="shared" si="5"/>
        <v>0</v>
      </c>
      <c r="AQ39" s="147">
        <f t="shared" si="6"/>
        <v>0</v>
      </c>
      <c r="AR39" s="147">
        <f t="shared" si="7"/>
        <v>0</v>
      </c>
      <c r="AS39" s="147">
        <f t="shared" si="8"/>
        <v>0</v>
      </c>
      <c r="AT39" s="147">
        <f t="shared" si="9"/>
        <v>0</v>
      </c>
      <c r="AU39" s="147">
        <f t="shared" si="10"/>
        <v>0</v>
      </c>
      <c r="AV39" s="148">
        <f t="shared" si="11"/>
        <v>0</v>
      </c>
    </row>
    <row r="40" spans="2:48" ht="37.5" customHeight="1">
      <c r="B40" s="375"/>
      <c r="C40" s="376"/>
      <c r="D40" s="376"/>
      <c r="E40" s="376"/>
      <c r="F40" s="376"/>
      <c r="G40" s="376"/>
      <c r="H40" s="377"/>
      <c r="I40" s="378"/>
      <c r="J40" s="379"/>
      <c r="K40" s="379"/>
      <c r="L40" s="380"/>
      <c r="M40" s="378"/>
      <c r="N40" s="379"/>
      <c r="O40" s="379"/>
      <c r="P40" s="380"/>
      <c r="Q40" s="393">
        <f>N40*P40</f>
        <v>0</v>
      </c>
      <c r="R40" s="394"/>
      <c r="S40" s="394"/>
      <c r="T40" s="395"/>
      <c r="U40" s="387"/>
      <c r="V40" s="388"/>
      <c r="W40" s="388"/>
      <c r="X40" s="389"/>
      <c r="Y40" s="406">
        <f>Q40*U40</f>
        <v>0</v>
      </c>
      <c r="Z40" s="407"/>
      <c r="AA40" s="407"/>
      <c r="AB40" s="408"/>
      <c r="AC40" s="390">
        <f>M40*Q40</f>
        <v>0</v>
      </c>
      <c r="AD40" s="391"/>
      <c r="AE40" s="391"/>
      <c r="AF40" s="392"/>
      <c r="AG40" s="406">
        <f>Y40-AC40</f>
        <v>0</v>
      </c>
      <c r="AH40" s="407"/>
      <c r="AI40" s="407"/>
      <c r="AJ40" s="408"/>
      <c r="AK40" s="147">
        <f t="shared" si="0"/>
        <v>0</v>
      </c>
      <c r="AL40" s="147">
        <f t="shared" si="1"/>
        <v>0</v>
      </c>
      <c r="AM40" s="147">
        <f t="shared" si="2"/>
        <v>0</v>
      </c>
      <c r="AN40" s="147">
        <f t="shared" si="3"/>
        <v>0</v>
      </c>
      <c r="AO40" s="147">
        <f t="shared" si="4"/>
        <v>0</v>
      </c>
      <c r="AP40" s="147">
        <f t="shared" si="5"/>
        <v>0</v>
      </c>
      <c r="AQ40" s="147">
        <f t="shared" si="6"/>
        <v>0</v>
      </c>
      <c r="AR40" s="147">
        <f t="shared" si="7"/>
        <v>0</v>
      </c>
      <c r="AS40" s="147">
        <f t="shared" si="8"/>
        <v>0</v>
      </c>
      <c r="AT40" s="147">
        <f t="shared" si="9"/>
        <v>0</v>
      </c>
      <c r="AU40" s="147">
        <f t="shared" si="10"/>
        <v>0</v>
      </c>
      <c r="AV40" s="148">
        <f t="shared" si="11"/>
        <v>0</v>
      </c>
    </row>
    <row r="41" spans="2:48" ht="37.5" customHeight="1">
      <c r="B41" s="368" t="s">
        <v>139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70"/>
      <c r="N41" s="370"/>
      <c r="O41" s="370"/>
      <c r="P41" s="371"/>
      <c r="Q41" s="399"/>
      <c r="R41" s="400"/>
      <c r="S41" s="400"/>
      <c r="T41" s="401"/>
      <c r="U41" s="402"/>
      <c r="V41" s="403"/>
      <c r="W41" s="403"/>
      <c r="X41" s="404"/>
      <c r="Y41" s="537">
        <f>SUM(Y37:AB40)</f>
        <v>0</v>
      </c>
      <c r="Z41" s="538"/>
      <c r="AA41" s="538"/>
      <c r="AB41" s="539"/>
      <c r="AC41" s="372">
        <f>SUM(AC37:AF40)</f>
        <v>0</v>
      </c>
      <c r="AD41" s="373"/>
      <c r="AE41" s="373"/>
      <c r="AF41" s="374"/>
      <c r="AG41" s="405">
        <f>SUM(AG37:AJ40)</f>
        <v>0</v>
      </c>
      <c r="AH41" s="405"/>
      <c r="AI41" s="405"/>
      <c r="AJ41" s="405"/>
      <c r="AK41" s="149">
        <f>SUM(AK37:AK40)</f>
        <v>0</v>
      </c>
      <c r="AL41" s="149">
        <f>SUM(AL37:AL40)</f>
        <v>0</v>
      </c>
      <c r="AM41" s="149">
        <f>SUM(AM37:AM40)</f>
        <v>0</v>
      </c>
      <c r="AN41" s="149">
        <f>SUM(AN37:AN40)</f>
        <v>0</v>
      </c>
      <c r="AO41" s="149">
        <f>SUM(AO37:AO40)</f>
        <v>0</v>
      </c>
      <c r="AP41" s="149">
        <f>SUM(AP37:AP40)</f>
        <v>0</v>
      </c>
      <c r="AQ41" s="149">
        <f>SUM(AQ37:AQ40)</f>
        <v>0</v>
      </c>
      <c r="AR41" s="149">
        <f>SUM(AR37:AR40)</f>
        <v>0</v>
      </c>
      <c r="AS41" s="149">
        <f>SUM(AS37:AS40)</f>
        <v>0</v>
      </c>
      <c r="AT41" s="149">
        <f>SUM(AT37:AT40)</f>
        <v>0</v>
      </c>
      <c r="AU41" s="149">
        <f>SUM(AU37:AU40)</f>
        <v>0</v>
      </c>
      <c r="AV41" s="149">
        <f>SUM(AV37:AV40)</f>
        <v>0</v>
      </c>
    </row>
    <row r="42" spans="2:48" ht="37.5" customHeight="1">
      <c r="B42" s="375" t="s">
        <v>111</v>
      </c>
      <c r="C42" s="376"/>
      <c r="D42" s="376"/>
      <c r="E42" s="376"/>
      <c r="F42" s="376"/>
      <c r="G42" s="376"/>
      <c r="H42" s="377"/>
      <c r="I42" s="378"/>
      <c r="J42" s="379"/>
      <c r="K42" s="379"/>
      <c r="L42" s="380"/>
      <c r="M42" s="378"/>
      <c r="N42" s="379"/>
      <c r="O42" s="379"/>
      <c r="P42" s="380"/>
      <c r="Q42" s="396">
        <f>N42*P42</f>
        <v>0</v>
      </c>
      <c r="R42" s="397"/>
      <c r="S42" s="397"/>
      <c r="T42" s="398"/>
      <c r="U42" s="384"/>
      <c r="V42" s="385"/>
      <c r="W42" s="385"/>
      <c r="X42" s="386"/>
      <c r="Y42" s="381">
        <f>Q42*U42</f>
        <v>0</v>
      </c>
      <c r="Z42" s="382"/>
      <c r="AA42" s="382"/>
      <c r="AB42" s="383"/>
      <c r="AC42" s="381">
        <f>M42*Q42</f>
        <v>0</v>
      </c>
      <c r="AD42" s="382"/>
      <c r="AE42" s="382"/>
      <c r="AF42" s="383"/>
      <c r="AG42" s="381">
        <f>Y42-AC42</f>
        <v>0</v>
      </c>
      <c r="AH42" s="382"/>
      <c r="AI42" s="382"/>
      <c r="AJ42" s="383"/>
      <c r="AK42" s="147">
        <f t="shared" si="0"/>
        <v>0</v>
      </c>
      <c r="AL42" s="147">
        <f t="shared" si="1"/>
        <v>0</v>
      </c>
      <c r="AM42" s="147">
        <f t="shared" si="2"/>
        <v>0</v>
      </c>
      <c r="AN42" s="147">
        <f t="shared" si="3"/>
        <v>0</v>
      </c>
      <c r="AO42" s="147">
        <f t="shared" si="4"/>
        <v>0</v>
      </c>
      <c r="AP42" s="147">
        <f t="shared" si="5"/>
        <v>0</v>
      </c>
      <c r="AQ42" s="147">
        <f t="shared" si="6"/>
        <v>0</v>
      </c>
      <c r="AR42" s="147">
        <f t="shared" si="7"/>
        <v>0</v>
      </c>
      <c r="AS42" s="147">
        <f t="shared" si="8"/>
        <v>0</v>
      </c>
      <c r="AT42" s="147">
        <f t="shared" si="9"/>
        <v>0</v>
      </c>
      <c r="AU42" s="147">
        <f t="shared" si="10"/>
        <v>0</v>
      </c>
      <c r="AV42" s="148">
        <f t="shared" si="11"/>
        <v>0</v>
      </c>
    </row>
    <row r="43" spans="2:48" ht="37.5" customHeight="1">
      <c r="B43" s="375"/>
      <c r="C43" s="376"/>
      <c r="D43" s="376"/>
      <c r="E43" s="376"/>
      <c r="F43" s="376"/>
      <c r="G43" s="376"/>
      <c r="H43" s="377"/>
      <c r="I43" s="378"/>
      <c r="J43" s="379"/>
      <c r="K43" s="379"/>
      <c r="L43" s="380"/>
      <c r="M43" s="378"/>
      <c r="N43" s="379"/>
      <c r="O43" s="379"/>
      <c r="P43" s="380"/>
      <c r="Q43" s="396">
        <f>N43*P43</f>
        <v>0</v>
      </c>
      <c r="R43" s="397"/>
      <c r="S43" s="397"/>
      <c r="T43" s="398"/>
      <c r="U43" s="384"/>
      <c r="V43" s="385"/>
      <c r="W43" s="385"/>
      <c r="X43" s="386"/>
      <c r="Y43" s="381">
        <f>Q43*U43</f>
        <v>0</v>
      </c>
      <c r="Z43" s="382"/>
      <c r="AA43" s="382"/>
      <c r="AB43" s="383"/>
      <c r="AC43" s="381">
        <f>M43*Q43</f>
        <v>0</v>
      </c>
      <c r="AD43" s="382"/>
      <c r="AE43" s="382"/>
      <c r="AF43" s="383"/>
      <c r="AG43" s="381">
        <f>Y43-AC43</f>
        <v>0</v>
      </c>
      <c r="AH43" s="382"/>
      <c r="AI43" s="382"/>
      <c r="AJ43" s="383"/>
      <c r="AK43" s="147">
        <f t="shared" si="0"/>
        <v>0</v>
      </c>
      <c r="AL43" s="147">
        <f t="shared" si="1"/>
        <v>0</v>
      </c>
      <c r="AM43" s="147">
        <f t="shared" si="2"/>
        <v>0</v>
      </c>
      <c r="AN43" s="147">
        <f t="shared" si="3"/>
        <v>0</v>
      </c>
      <c r="AO43" s="147">
        <f t="shared" si="4"/>
        <v>0</v>
      </c>
      <c r="AP43" s="147">
        <f t="shared" si="5"/>
        <v>0</v>
      </c>
      <c r="AQ43" s="147">
        <f t="shared" si="6"/>
        <v>0</v>
      </c>
      <c r="AR43" s="147">
        <f t="shared" si="7"/>
        <v>0</v>
      </c>
      <c r="AS43" s="147">
        <f t="shared" si="8"/>
        <v>0</v>
      </c>
      <c r="AT43" s="147">
        <f t="shared" si="9"/>
        <v>0</v>
      </c>
      <c r="AU43" s="147">
        <f t="shared" si="10"/>
        <v>0</v>
      </c>
      <c r="AV43" s="148">
        <f t="shared" si="11"/>
        <v>0</v>
      </c>
    </row>
    <row r="44" spans="2:48" ht="37.5" customHeight="1">
      <c r="B44" s="375"/>
      <c r="C44" s="376"/>
      <c r="D44" s="376"/>
      <c r="E44" s="376"/>
      <c r="F44" s="376"/>
      <c r="G44" s="376"/>
      <c r="H44" s="377"/>
      <c r="I44" s="378"/>
      <c r="J44" s="379"/>
      <c r="K44" s="379"/>
      <c r="L44" s="380"/>
      <c r="M44" s="378"/>
      <c r="N44" s="379"/>
      <c r="O44" s="379"/>
      <c r="P44" s="380"/>
      <c r="Q44" s="396">
        <f>N44*P44</f>
        <v>0</v>
      </c>
      <c r="R44" s="397"/>
      <c r="S44" s="397"/>
      <c r="T44" s="398"/>
      <c r="U44" s="384"/>
      <c r="V44" s="385"/>
      <c r="W44" s="385"/>
      <c r="X44" s="386"/>
      <c r="Y44" s="381">
        <f>Q44*U44</f>
        <v>0</v>
      </c>
      <c r="Z44" s="382"/>
      <c r="AA44" s="382"/>
      <c r="AB44" s="383"/>
      <c r="AC44" s="381">
        <f>M44*Q44</f>
        <v>0</v>
      </c>
      <c r="AD44" s="382"/>
      <c r="AE44" s="382"/>
      <c r="AF44" s="383"/>
      <c r="AG44" s="381">
        <f>Y44-AC44</f>
        <v>0</v>
      </c>
      <c r="AH44" s="382"/>
      <c r="AI44" s="382"/>
      <c r="AJ44" s="383"/>
      <c r="AK44" s="147">
        <f t="shared" si="0"/>
        <v>0</v>
      </c>
      <c r="AL44" s="147">
        <f t="shared" si="1"/>
        <v>0</v>
      </c>
      <c r="AM44" s="147">
        <f t="shared" si="2"/>
        <v>0</v>
      </c>
      <c r="AN44" s="147">
        <f t="shared" si="3"/>
        <v>0</v>
      </c>
      <c r="AO44" s="147">
        <f t="shared" si="4"/>
        <v>0</v>
      </c>
      <c r="AP44" s="147">
        <f t="shared" si="5"/>
        <v>0</v>
      </c>
      <c r="AQ44" s="147">
        <f t="shared" si="6"/>
        <v>0</v>
      </c>
      <c r="AR44" s="147">
        <f t="shared" si="7"/>
        <v>0</v>
      </c>
      <c r="AS44" s="147">
        <f t="shared" si="8"/>
        <v>0</v>
      </c>
      <c r="AT44" s="147">
        <f t="shared" si="9"/>
        <v>0</v>
      </c>
      <c r="AU44" s="147">
        <f t="shared" si="10"/>
        <v>0</v>
      </c>
      <c r="AV44" s="148">
        <f t="shared" si="11"/>
        <v>0</v>
      </c>
    </row>
    <row r="45" spans="2:48" ht="37.5" customHeight="1">
      <c r="B45" s="375"/>
      <c r="C45" s="376"/>
      <c r="D45" s="376"/>
      <c r="E45" s="376"/>
      <c r="F45" s="376"/>
      <c r="G45" s="376"/>
      <c r="H45" s="377"/>
      <c r="I45" s="378"/>
      <c r="J45" s="379"/>
      <c r="K45" s="379"/>
      <c r="L45" s="380"/>
      <c r="M45" s="378"/>
      <c r="N45" s="379"/>
      <c r="O45" s="379"/>
      <c r="P45" s="380"/>
      <c r="Q45" s="393">
        <f>N45*P45</f>
        <v>0</v>
      </c>
      <c r="R45" s="394"/>
      <c r="S45" s="394"/>
      <c r="T45" s="395"/>
      <c r="U45" s="387"/>
      <c r="V45" s="388"/>
      <c r="W45" s="388"/>
      <c r="X45" s="389"/>
      <c r="Y45" s="406">
        <f>Q45*U45</f>
        <v>0</v>
      </c>
      <c r="Z45" s="407"/>
      <c r="AA45" s="407"/>
      <c r="AB45" s="408"/>
      <c r="AC45" s="390">
        <f>M45*Q45</f>
        <v>0</v>
      </c>
      <c r="AD45" s="391"/>
      <c r="AE45" s="391"/>
      <c r="AF45" s="392"/>
      <c r="AG45" s="406">
        <f>Y45-AC45</f>
        <v>0</v>
      </c>
      <c r="AH45" s="407"/>
      <c r="AI45" s="407"/>
      <c r="AJ45" s="408"/>
      <c r="AK45" s="147">
        <f t="shared" si="0"/>
        <v>0</v>
      </c>
      <c r="AL45" s="147">
        <f t="shared" si="1"/>
        <v>0</v>
      </c>
      <c r="AM45" s="147">
        <f t="shared" si="2"/>
        <v>0</v>
      </c>
      <c r="AN45" s="147">
        <f t="shared" si="3"/>
        <v>0</v>
      </c>
      <c r="AO45" s="147">
        <f t="shared" si="4"/>
        <v>0</v>
      </c>
      <c r="AP45" s="147">
        <f t="shared" si="5"/>
        <v>0</v>
      </c>
      <c r="AQ45" s="147">
        <f t="shared" si="6"/>
        <v>0</v>
      </c>
      <c r="AR45" s="147">
        <f t="shared" si="7"/>
        <v>0</v>
      </c>
      <c r="AS45" s="147">
        <f t="shared" si="8"/>
        <v>0</v>
      </c>
      <c r="AT45" s="147">
        <f t="shared" si="9"/>
        <v>0</v>
      </c>
      <c r="AU45" s="147">
        <f t="shared" si="10"/>
        <v>0</v>
      </c>
      <c r="AV45" s="148">
        <f t="shared" si="11"/>
        <v>0</v>
      </c>
    </row>
    <row r="46" spans="2:48" ht="37.5" customHeight="1">
      <c r="B46" s="368" t="s">
        <v>140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70"/>
      <c r="N46" s="370"/>
      <c r="O46" s="370"/>
      <c r="P46" s="371"/>
      <c r="Q46" s="399"/>
      <c r="R46" s="400"/>
      <c r="S46" s="400"/>
      <c r="T46" s="401"/>
      <c r="U46" s="402"/>
      <c r="V46" s="403"/>
      <c r="W46" s="403"/>
      <c r="X46" s="404"/>
      <c r="Y46" s="537">
        <f>SUM(Y42:AB45)</f>
        <v>0</v>
      </c>
      <c r="Z46" s="538"/>
      <c r="AA46" s="538"/>
      <c r="AB46" s="539"/>
      <c r="AC46" s="372">
        <f>SUM(AC42:AF45)</f>
        <v>0</v>
      </c>
      <c r="AD46" s="373"/>
      <c r="AE46" s="373"/>
      <c r="AF46" s="374"/>
      <c r="AG46" s="405">
        <f>SUM(AG42:AJ45)</f>
        <v>0</v>
      </c>
      <c r="AH46" s="405"/>
      <c r="AI46" s="405"/>
      <c r="AJ46" s="405"/>
      <c r="AK46" s="149">
        <f>SUM(AK42:AK45)</f>
        <v>0</v>
      </c>
      <c r="AL46" s="149">
        <f>SUM(AL42:AL45)</f>
        <v>0</v>
      </c>
      <c r="AM46" s="149">
        <f>SUM(AM42:AM45)</f>
        <v>0</v>
      </c>
      <c r="AN46" s="149">
        <f>SUM(AN42:AN45)</f>
        <v>0</v>
      </c>
      <c r="AO46" s="149">
        <f>SUM(AO42:AO45)</f>
        <v>0</v>
      </c>
      <c r="AP46" s="149">
        <f>SUM(AP42:AP45)</f>
        <v>0</v>
      </c>
      <c r="AQ46" s="149">
        <f>SUM(AQ42:AQ45)</f>
        <v>0</v>
      </c>
      <c r="AR46" s="149">
        <f>SUM(AR42:AR45)</f>
        <v>0</v>
      </c>
      <c r="AS46" s="149">
        <f>SUM(AS42:AS45)</f>
        <v>0</v>
      </c>
      <c r="AT46" s="149">
        <f>SUM(AT42:AT45)</f>
        <v>0</v>
      </c>
      <c r="AU46" s="149">
        <f>SUM(AU42:AU45)</f>
        <v>0</v>
      </c>
      <c r="AV46" s="149">
        <f>SUM(AV42:AV45)</f>
        <v>0</v>
      </c>
    </row>
    <row r="47" spans="2:48" ht="37.5" customHeight="1">
      <c r="B47" s="375" t="s">
        <v>112</v>
      </c>
      <c r="C47" s="376"/>
      <c r="D47" s="376"/>
      <c r="E47" s="376"/>
      <c r="F47" s="376"/>
      <c r="G47" s="376"/>
      <c r="H47" s="377"/>
      <c r="I47" s="378"/>
      <c r="J47" s="379"/>
      <c r="K47" s="379"/>
      <c r="L47" s="380"/>
      <c r="M47" s="378"/>
      <c r="N47" s="379"/>
      <c r="O47" s="379"/>
      <c r="P47" s="380"/>
      <c r="Q47" s="396">
        <f>N47*P47</f>
        <v>0</v>
      </c>
      <c r="R47" s="397"/>
      <c r="S47" s="397"/>
      <c r="T47" s="398"/>
      <c r="U47" s="384"/>
      <c r="V47" s="385"/>
      <c r="W47" s="385"/>
      <c r="X47" s="386"/>
      <c r="Y47" s="381">
        <f>Q47*U47</f>
        <v>0</v>
      </c>
      <c r="Z47" s="382"/>
      <c r="AA47" s="382"/>
      <c r="AB47" s="383"/>
      <c r="AC47" s="381">
        <f>M47*Q47</f>
        <v>0</v>
      </c>
      <c r="AD47" s="382"/>
      <c r="AE47" s="382"/>
      <c r="AF47" s="383"/>
      <c r="AG47" s="381">
        <f>Y47-AC47</f>
        <v>0</v>
      </c>
      <c r="AH47" s="382"/>
      <c r="AI47" s="382"/>
      <c r="AJ47" s="383"/>
      <c r="AK47" s="147">
        <f t="shared" si="0"/>
        <v>0</v>
      </c>
      <c r="AL47" s="147">
        <f t="shared" si="1"/>
        <v>0</v>
      </c>
      <c r="AM47" s="147">
        <f t="shared" si="2"/>
        <v>0</v>
      </c>
      <c r="AN47" s="147">
        <f t="shared" si="3"/>
        <v>0</v>
      </c>
      <c r="AO47" s="147">
        <f t="shared" si="4"/>
        <v>0</v>
      </c>
      <c r="AP47" s="147">
        <f t="shared" si="5"/>
        <v>0</v>
      </c>
      <c r="AQ47" s="147">
        <f t="shared" si="6"/>
        <v>0</v>
      </c>
      <c r="AR47" s="147">
        <f t="shared" si="7"/>
        <v>0</v>
      </c>
      <c r="AS47" s="147">
        <f t="shared" si="8"/>
        <v>0</v>
      </c>
      <c r="AT47" s="147">
        <f t="shared" si="9"/>
        <v>0</v>
      </c>
      <c r="AU47" s="147">
        <f t="shared" si="10"/>
        <v>0</v>
      </c>
      <c r="AV47" s="148">
        <f t="shared" si="11"/>
        <v>0</v>
      </c>
    </row>
    <row r="48" spans="2:48" ht="37.5" customHeight="1">
      <c r="B48" s="375"/>
      <c r="C48" s="376"/>
      <c r="D48" s="376"/>
      <c r="E48" s="376"/>
      <c r="F48" s="376"/>
      <c r="G48" s="376"/>
      <c r="H48" s="377"/>
      <c r="I48" s="378"/>
      <c r="J48" s="379"/>
      <c r="K48" s="379"/>
      <c r="L48" s="380"/>
      <c r="M48" s="378"/>
      <c r="N48" s="379"/>
      <c r="O48" s="379"/>
      <c r="P48" s="380"/>
      <c r="Q48" s="396">
        <f>N48*P48</f>
        <v>0</v>
      </c>
      <c r="R48" s="397"/>
      <c r="S48" s="397"/>
      <c r="T48" s="398"/>
      <c r="U48" s="384"/>
      <c r="V48" s="385"/>
      <c r="W48" s="385"/>
      <c r="X48" s="386"/>
      <c r="Y48" s="381">
        <f>Q48*U48</f>
        <v>0</v>
      </c>
      <c r="Z48" s="382"/>
      <c r="AA48" s="382"/>
      <c r="AB48" s="383"/>
      <c r="AC48" s="381">
        <f>M48*Q48</f>
        <v>0</v>
      </c>
      <c r="AD48" s="382"/>
      <c r="AE48" s="382"/>
      <c r="AF48" s="383"/>
      <c r="AG48" s="381">
        <f>Y48-AC48</f>
        <v>0</v>
      </c>
      <c r="AH48" s="382"/>
      <c r="AI48" s="382"/>
      <c r="AJ48" s="383"/>
      <c r="AK48" s="147">
        <f t="shared" si="0"/>
        <v>0</v>
      </c>
      <c r="AL48" s="147">
        <f t="shared" si="1"/>
        <v>0</v>
      </c>
      <c r="AM48" s="147">
        <f t="shared" si="2"/>
        <v>0</v>
      </c>
      <c r="AN48" s="147">
        <f t="shared" si="3"/>
        <v>0</v>
      </c>
      <c r="AO48" s="147">
        <f t="shared" si="4"/>
        <v>0</v>
      </c>
      <c r="AP48" s="147">
        <f t="shared" si="5"/>
        <v>0</v>
      </c>
      <c r="AQ48" s="147">
        <f t="shared" si="6"/>
        <v>0</v>
      </c>
      <c r="AR48" s="147">
        <f t="shared" si="7"/>
        <v>0</v>
      </c>
      <c r="AS48" s="147">
        <f t="shared" si="8"/>
        <v>0</v>
      </c>
      <c r="AT48" s="147">
        <f t="shared" si="9"/>
        <v>0</v>
      </c>
      <c r="AU48" s="147">
        <f t="shared" si="10"/>
        <v>0</v>
      </c>
      <c r="AV48" s="148">
        <f t="shared" si="11"/>
        <v>0</v>
      </c>
    </row>
    <row r="49" spans="2:48" ht="37.5" customHeight="1">
      <c r="B49" s="375"/>
      <c r="C49" s="376"/>
      <c r="D49" s="376"/>
      <c r="E49" s="376"/>
      <c r="F49" s="376"/>
      <c r="G49" s="376"/>
      <c r="H49" s="377"/>
      <c r="I49" s="378"/>
      <c r="J49" s="379"/>
      <c r="K49" s="379"/>
      <c r="L49" s="380"/>
      <c r="M49" s="378"/>
      <c r="N49" s="379"/>
      <c r="O49" s="379"/>
      <c r="P49" s="380"/>
      <c r="Q49" s="396">
        <f>N49*P49</f>
        <v>0</v>
      </c>
      <c r="R49" s="397"/>
      <c r="S49" s="397"/>
      <c r="T49" s="398"/>
      <c r="U49" s="384"/>
      <c r="V49" s="385"/>
      <c r="W49" s="385"/>
      <c r="X49" s="386"/>
      <c r="Y49" s="381">
        <f>Q49*U49</f>
        <v>0</v>
      </c>
      <c r="Z49" s="382"/>
      <c r="AA49" s="382"/>
      <c r="AB49" s="383"/>
      <c r="AC49" s="381">
        <f>M49*Q49</f>
        <v>0</v>
      </c>
      <c r="AD49" s="382"/>
      <c r="AE49" s="382"/>
      <c r="AF49" s="383"/>
      <c r="AG49" s="381">
        <f>Y49-AC49</f>
        <v>0</v>
      </c>
      <c r="AH49" s="382"/>
      <c r="AI49" s="382"/>
      <c r="AJ49" s="383"/>
      <c r="AK49" s="147">
        <f t="shared" si="0"/>
        <v>0</v>
      </c>
      <c r="AL49" s="147">
        <f t="shared" si="1"/>
        <v>0</v>
      </c>
      <c r="AM49" s="147">
        <f t="shared" si="2"/>
        <v>0</v>
      </c>
      <c r="AN49" s="147">
        <f t="shared" si="3"/>
        <v>0</v>
      </c>
      <c r="AO49" s="147">
        <f t="shared" si="4"/>
        <v>0</v>
      </c>
      <c r="AP49" s="147">
        <f t="shared" si="5"/>
        <v>0</v>
      </c>
      <c r="AQ49" s="147">
        <f t="shared" si="6"/>
        <v>0</v>
      </c>
      <c r="AR49" s="147">
        <f t="shared" si="7"/>
        <v>0</v>
      </c>
      <c r="AS49" s="147">
        <f t="shared" si="8"/>
        <v>0</v>
      </c>
      <c r="AT49" s="147">
        <f t="shared" si="9"/>
        <v>0</v>
      </c>
      <c r="AU49" s="147">
        <f t="shared" si="10"/>
        <v>0</v>
      </c>
      <c r="AV49" s="148">
        <f t="shared" si="11"/>
        <v>0</v>
      </c>
    </row>
    <row r="50" spans="2:48" ht="37.5" customHeight="1">
      <c r="B50" s="375"/>
      <c r="C50" s="376"/>
      <c r="D50" s="376"/>
      <c r="E50" s="376"/>
      <c r="F50" s="376"/>
      <c r="G50" s="376"/>
      <c r="H50" s="377"/>
      <c r="I50" s="378"/>
      <c r="J50" s="379"/>
      <c r="K50" s="379"/>
      <c r="L50" s="380"/>
      <c r="M50" s="378"/>
      <c r="N50" s="379"/>
      <c r="O50" s="379"/>
      <c r="P50" s="380"/>
      <c r="Q50" s="393">
        <f>N50*P50</f>
        <v>0</v>
      </c>
      <c r="R50" s="394"/>
      <c r="S50" s="394"/>
      <c r="T50" s="395"/>
      <c r="U50" s="387"/>
      <c r="V50" s="388"/>
      <c r="W50" s="388"/>
      <c r="X50" s="389"/>
      <c r="Y50" s="406">
        <f>Q50*U50</f>
        <v>0</v>
      </c>
      <c r="Z50" s="407"/>
      <c r="AA50" s="407"/>
      <c r="AB50" s="408"/>
      <c r="AC50" s="390">
        <f>M50*Q50</f>
        <v>0</v>
      </c>
      <c r="AD50" s="391"/>
      <c r="AE50" s="391"/>
      <c r="AF50" s="392"/>
      <c r="AG50" s="406">
        <f>Y50-AC50</f>
        <v>0</v>
      </c>
      <c r="AH50" s="407"/>
      <c r="AI50" s="407"/>
      <c r="AJ50" s="408"/>
      <c r="AK50" s="147">
        <f t="shared" si="0"/>
        <v>0</v>
      </c>
      <c r="AL50" s="147">
        <f t="shared" si="1"/>
        <v>0</v>
      </c>
      <c r="AM50" s="147">
        <f t="shared" si="2"/>
        <v>0</v>
      </c>
      <c r="AN50" s="147">
        <f t="shared" si="3"/>
        <v>0</v>
      </c>
      <c r="AO50" s="147">
        <f t="shared" si="4"/>
        <v>0</v>
      </c>
      <c r="AP50" s="147">
        <f t="shared" si="5"/>
        <v>0</v>
      </c>
      <c r="AQ50" s="147">
        <f t="shared" si="6"/>
        <v>0</v>
      </c>
      <c r="AR50" s="147">
        <f t="shared" si="7"/>
        <v>0</v>
      </c>
      <c r="AS50" s="147">
        <f t="shared" si="8"/>
        <v>0</v>
      </c>
      <c r="AT50" s="147">
        <f t="shared" si="9"/>
        <v>0</v>
      </c>
      <c r="AU50" s="147">
        <f t="shared" si="10"/>
        <v>0</v>
      </c>
      <c r="AV50" s="148">
        <f t="shared" si="11"/>
        <v>0</v>
      </c>
    </row>
    <row r="51" spans="2:48" ht="37.5" customHeight="1">
      <c r="B51" s="368" t="s">
        <v>141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70"/>
      <c r="N51" s="370"/>
      <c r="O51" s="370"/>
      <c r="P51" s="371"/>
      <c r="Q51" s="399"/>
      <c r="R51" s="400"/>
      <c r="S51" s="400"/>
      <c r="T51" s="401"/>
      <c r="U51" s="402"/>
      <c r="V51" s="403"/>
      <c r="W51" s="403"/>
      <c r="X51" s="404"/>
      <c r="Y51" s="537">
        <f>SUM(Y47:AB50)</f>
        <v>0</v>
      </c>
      <c r="Z51" s="538"/>
      <c r="AA51" s="538"/>
      <c r="AB51" s="539"/>
      <c r="AC51" s="372">
        <f>SUM(AC47:AF50)</f>
        <v>0</v>
      </c>
      <c r="AD51" s="373"/>
      <c r="AE51" s="373"/>
      <c r="AF51" s="374"/>
      <c r="AG51" s="405">
        <f>SUM(AG47:AJ50)</f>
        <v>0</v>
      </c>
      <c r="AH51" s="405"/>
      <c r="AI51" s="405"/>
      <c r="AJ51" s="405"/>
      <c r="AK51" s="149">
        <f>SUM(AK47:AK50)</f>
        <v>0</v>
      </c>
      <c r="AL51" s="149">
        <f>SUM(AL47:AL50)</f>
        <v>0</v>
      </c>
      <c r="AM51" s="149">
        <f>SUM(AM47:AM50)</f>
        <v>0</v>
      </c>
      <c r="AN51" s="149">
        <f>SUM(AN47:AN50)</f>
        <v>0</v>
      </c>
      <c r="AO51" s="149">
        <f>SUM(AO47:AO50)</f>
        <v>0</v>
      </c>
      <c r="AP51" s="149">
        <f>SUM(AP47:AP50)</f>
        <v>0</v>
      </c>
      <c r="AQ51" s="149">
        <f>SUM(AQ47:AQ50)</f>
        <v>0</v>
      </c>
      <c r="AR51" s="149">
        <f>SUM(AR47:AR50)</f>
        <v>0</v>
      </c>
      <c r="AS51" s="149">
        <f>SUM(AS47:AS50)</f>
        <v>0</v>
      </c>
      <c r="AT51" s="149">
        <f>SUM(AT47:AT50)</f>
        <v>0</v>
      </c>
      <c r="AU51" s="149">
        <f>SUM(AU47:AU50)</f>
        <v>0</v>
      </c>
      <c r="AV51" s="149">
        <f>SUM(AV47:AV50)</f>
        <v>0</v>
      </c>
    </row>
    <row r="52" spans="2:48" ht="37.5" customHeight="1">
      <c r="B52" s="409" t="s">
        <v>2</v>
      </c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1"/>
      <c r="Q52" s="412"/>
      <c r="R52" s="413"/>
      <c r="S52" s="413"/>
      <c r="T52" s="414"/>
      <c r="U52" s="412"/>
      <c r="V52" s="413"/>
      <c r="W52" s="413"/>
      <c r="X52" s="414"/>
      <c r="Y52" s="415">
        <f>Y16+Y21+Y26+Y31+Y36+Y41+Y46+Y51</f>
        <v>0</v>
      </c>
      <c r="Z52" s="416"/>
      <c r="AA52" s="416"/>
      <c r="AB52" s="417"/>
      <c r="AC52" s="415">
        <f>AC16+AC21+AC26+AC31+AC36+AC41+AC46+AC51</f>
        <v>0</v>
      </c>
      <c r="AD52" s="416"/>
      <c r="AE52" s="416"/>
      <c r="AF52" s="417"/>
      <c r="AG52" s="415">
        <f>AG16+AG21+AG26+AG31+AG36+AG41+AG46+AG51</f>
        <v>0</v>
      </c>
      <c r="AH52" s="416"/>
      <c r="AI52" s="416"/>
      <c r="AJ52" s="417"/>
      <c r="AK52" s="151">
        <f>AK16+AK21+AK26+AK31+AK36+AK41+AK46+AK51</f>
        <v>0</v>
      </c>
      <c r="AL52" s="151">
        <f>AL16+AL21+AL26+AL31+AL36+AL41+AL46+AL51</f>
        <v>0</v>
      </c>
      <c r="AM52" s="151">
        <f>AM16+AM21+AM26+AM31+AM36+AM41+AM46+AM51</f>
        <v>0</v>
      </c>
      <c r="AN52" s="151">
        <f>AN16+AN21+AN26+AN31+AN36+AN41+AN46+AN51</f>
        <v>0</v>
      </c>
      <c r="AO52" s="151">
        <f>AO16+AO21+AO26+AO31+AO36+AO41+AO46+AO51</f>
        <v>0</v>
      </c>
      <c r="AP52" s="151">
        <f>AP16+AP21+AP26+AP31+AP36+AP41+AP46+AP51</f>
        <v>0</v>
      </c>
      <c r="AQ52" s="151">
        <f>AQ16+AQ21+AQ26+AQ31+AQ36+AQ41+AQ46+AQ51</f>
        <v>0</v>
      </c>
      <c r="AR52" s="151">
        <f>AR16+AR21+AR26+AR31+AR36+AR41+AR46+AR51</f>
        <v>0</v>
      </c>
      <c r="AS52" s="151">
        <f>AS16+AS21+AS26+AS31+AS36+AS41+AS46+AS51</f>
        <v>0</v>
      </c>
      <c r="AT52" s="151">
        <f>AT16+AT21+AT26+AT31+AT36+AT41+AT46+AT51</f>
        <v>0</v>
      </c>
      <c r="AU52" s="151">
        <f>AU16+AU21+AU26+AU31+AU36+AU41+AU46+AU51</f>
        <v>0</v>
      </c>
      <c r="AV52" s="151">
        <f>AV16+AV21+AV26+AV31+AV36+AV41+AV46+AV51</f>
        <v>0</v>
      </c>
    </row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</sheetData>
  <sheetProtection/>
  <mergeCells count="301">
    <mergeCell ref="F5:AR5"/>
    <mergeCell ref="F6:AR6"/>
    <mergeCell ref="F8:AR8"/>
    <mergeCell ref="B10:H11"/>
    <mergeCell ref="I10:L11"/>
    <mergeCell ref="M10:P11"/>
    <mergeCell ref="Q10:T11"/>
    <mergeCell ref="U10:X11"/>
    <mergeCell ref="AG10:AJ11"/>
    <mergeCell ref="Q12:T12"/>
    <mergeCell ref="U12:X12"/>
    <mergeCell ref="AG12:AJ12"/>
    <mergeCell ref="AK10:AV10"/>
    <mergeCell ref="AK11:AN11"/>
    <mergeCell ref="AO11:AR11"/>
    <mergeCell ref="AS11:AV11"/>
    <mergeCell ref="Y10:AB11"/>
    <mergeCell ref="Y12:AB12"/>
    <mergeCell ref="AC10:AF11"/>
    <mergeCell ref="U14:X14"/>
    <mergeCell ref="AG14:AJ14"/>
    <mergeCell ref="Q13:T13"/>
    <mergeCell ref="U13:X13"/>
    <mergeCell ref="AG13:AJ13"/>
    <mergeCell ref="Y13:AB13"/>
    <mergeCell ref="Y14:AB14"/>
    <mergeCell ref="U16:X16"/>
    <mergeCell ref="AG16:AJ16"/>
    <mergeCell ref="Q15:T15"/>
    <mergeCell ref="U15:X15"/>
    <mergeCell ref="AG15:AJ15"/>
    <mergeCell ref="Y15:AB15"/>
    <mergeCell ref="U18:X18"/>
    <mergeCell ref="AG18:AJ18"/>
    <mergeCell ref="Q17:T17"/>
    <mergeCell ref="U17:X17"/>
    <mergeCell ref="AG17:AJ17"/>
    <mergeCell ref="AC17:AF17"/>
    <mergeCell ref="AC18:AF18"/>
    <mergeCell ref="Y17:AB17"/>
    <mergeCell ref="Y18:AB18"/>
    <mergeCell ref="AG19:AJ19"/>
    <mergeCell ref="M19:P19"/>
    <mergeCell ref="M22:P22"/>
    <mergeCell ref="U22:X22"/>
    <mergeCell ref="Y22:AB22"/>
    <mergeCell ref="Q21:T21"/>
    <mergeCell ref="U21:X21"/>
    <mergeCell ref="AG21:AJ21"/>
    <mergeCell ref="U20:X20"/>
    <mergeCell ref="AG20:AJ20"/>
    <mergeCell ref="AG39:AJ39"/>
    <mergeCell ref="M38:P38"/>
    <mergeCell ref="Q38:T38"/>
    <mergeCell ref="U38:X38"/>
    <mergeCell ref="AG38:AJ38"/>
    <mergeCell ref="AC38:AF38"/>
    <mergeCell ref="AC39:AF39"/>
    <mergeCell ref="Y38:AB38"/>
    <mergeCell ref="Y39:AB39"/>
    <mergeCell ref="Q41:T41"/>
    <mergeCell ref="U41:X41"/>
    <mergeCell ref="AG41:AJ41"/>
    <mergeCell ref="Q40:T40"/>
    <mergeCell ref="U40:X40"/>
    <mergeCell ref="AG40:AJ40"/>
    <mergeCell ref="AC40:AF40"/>
    <mergeCell ref="Y40:AB40"/>
    <mergeCell ref="AC41:AF41"/>
    <mergeCell ref="AC43:AF43"/>
    <mergeCell ref="Q43:T43"/>
    <mergeCell ref="U43:X43"/>
    <mergeCell ref="AG43:AJ43"/>
    <mergeCell ref="M42:P42"/>
    <mergeCell ref="Q42:T42"/>
    <mergeCell ref="U42:X42"/>
    <mergeCell ref="AG42:AJ42"/>
    <mergeCell ref="AG49:AJ49"/>
    <mergeCell ref="U49:X49"/>
    <mergeCell ref="B41:P41"/>
    <mergeCell ref="AG45:AJ45"/>
    <mergeCell ref="Q44:T44"/>
    <mergeCell ref="U44:X44"/>
    <mergeCell ref="AG44:AJ44"/>
    <mergeCell ref="M44:P44"/>
    <mergeCell ref="M43:P43"/>
    <mergeCell ref="Y41:AB41"/>
    <mergeCell ref="M20:P20"/>
    <mergeCell ref="Q20:T20"/>
    <mergeCell ref="U52:X52"/>
    <mergeCell ref="AG52:AJ52"/>
    <mergeCell ref="AC52:AF52"/>
    <mergeCell ref="Q46:T46"/>
    <mergeCell ref="U46:X46"/>
    <mergeCell ref="AG46:AJ46"/>
    <mergeCell ref="Y52:AB52"/>
    <mergeCell ref="AG48:AJ48"/>
    <mergeCell ref="U19:X19"/>
    <mergeCell ref="Q18:T18"/>
    <mergeCell ref="Y16:AB16"/>
    <mergeCell ref="B52:P52"/>
    <mergeCell ref="I44:L44"/>
    <mergeCell ref="B32:H35"/>
    <mergeCell ref="M39:P39"/>
    <mergeCell ref="B16:P16"/>
    <mergeCell ref="Q52:T52"/>
    <mergeCell ref="M45:P45"/>
    <mergeCell ref="M13:P13"/>
    <mergeCell ref="M14:P14"/>
    <mergeCell ref="M15:P15"/>
    <mergeCell ref="M17:P17"/>
    <mergeCell ref="M18:P18"/>
    <mergeCell ref="Q19:T19"/>
    <mergeCell ref="Q16:T16"/>
    <mergeCell ref="Q14:T14"/>
    <mergeCell ref="AC12:AF12"/>
    <mergeCell ref="AC13:AF13"/>
    <mergeCell ref="AC14:AF14"/>
    <mergeCell ref="AC15:AF15"/>
    <mergeCell ref="AC16:AF16"/>
    <mergeCell ref="AC20:AF20"/>
    <mergeCell ref="AC19:AF19"/>
    <mergeCell ref="Y19:AB19"/>
    <mergeCell ref="Y20:AB20"/>
    <mergeCell ref="Y21:AB21"/>
    <mergeCell ref="AC34:AF34"/>
    <mergeCell ref="AC21:AF21"/>
    <mergeCell ref="AG50:AJ50"/>
    <mergeCell ref="Y49:AB49"/>
    <mergeCell ref="AC49:AF49"/>
    <mergeCell ref="AC48:AF48"/>
    <mergeCell ref="AC25:AF25"/>
    <mergeCell ref="B51:P51"/>
    <mergeCell ref="Q51:T51"/>
    <mergeCell ref="U51:X51"/>
    <mergeCell ref="Y51:AB51"/>
    <mergeCell ref="AC51:AF51"/>
    <mergeCell ref="AG51:AJ51"/>
    <mergeCell ref="M50:P50"/>
    <mergeCell ref="Q50:T50"/>
    <mergeCell ref="U50:X50"/>
    <mergeCell ref="Y50:AB50"/>
    <mergeCell ref="AC50:AF50"/>
    <mergeCell ref="B17:H20"/>
    <mergeCell ref="B21:P21"/>
    <mergeCell ref="I19:L19"/>
    <mergeCell ref="I48:L48"/>
    <mergeCell ref="M48:P48"/>
    <mergeCell ref="I12:L12"/>
    <mergeCell ref="I13:L13"/>
    <mergeCell ref="I14:L14"/>
    <mergeCell ref="I15:L15"/>
    <mergeCell ref="I17:L17"/>
    <mergeCell ref="I18:L18"/>
    <mergeCell ref="B12:H15"/>
    <mergeCell ref="M12:P12"/>
    <mergeCell ref="I20:L20"/>
    <mergeCell ref="B22:H25"/>
    <mergeCell ref="I22:L22"/>
    <mergeCell ref="AG47:AJ47"/>
    <mergeCell ref="AC23:AF23"/>
    <mergeCell ref="Y24:AB24"/>
    <mergeCell ref="AC24:AF24"/>
    <mergeCell ref="AG22:AJ22"/>
    <mergeCell ref="Q48:T48"/>
    <mergeCell ref="U48:X48"/>
    <mergeCell ref="Y48:AB48"/>
    <mergeCell ref="I23:L23"/>
    <mergeCell ref="M23:P23"/>
    <mergeCell ref="Q23:T23"/>
    <mergeCell ref="U23:X23"/>
    <mergeCell ref="Y23:AB23"/>
    <mergeCell ref="Q24:T24"/>
    <mergeCell ref="U24:X24"/>
    <mergeCell ref="Q22:T22"/>
    <mergeCell ref="AG23:AJ23"/>
    <mergeCell ref="AC22:AF22"/>
    <mergeCell ref="AC37:AF37"/>
    <mergeCell ref="AG24:AJ24"/>
    <mergeCell ref="I25:L25"/>
    <mergeCell ref="M25:P25"/>
    <mergeCell ref="Q25:T25"/>
    <mergeCell ref="U25:X25"/>
    <mergeCell ref="Y25:AB25"/>
    <mergeCell ref="AG25:AJ25"/>
    <mergeCell ref="I24:L24"/>
    <mergeCell ref="M24:P24"/>
    <mergeCell ref="AC27:AF27"/>
    <mergeCell ref="AG27:AJ27"/>
    <mergeCell ref="I28:L28"/>
    <mergeCell ref="B26:P26"/>
    <mergeCell ref="Q26:T26"/>
    <mergeCell ref="U26:X26"/>
    <mergeCell ref="Y26:AB26"/>
    <mergeCell ref="AC26:AF26"/>
    <mergeCell ref="AG26:AJ26"/>
    <mergeCell ref="B27:H30"/>
    <mergeCell ref="I27:L27"/>
    <mergeCell ref="M27:P27"/>
    <mergeCell ref="Q27:T27"/>
    <mergeCell ref="U27:X27"/>
    <mergeCell ref="Y27:AB27"/>
    <mergeCell ref="M28:P28"/>
    <mergeCell ref="Q28:T28"/>
    <mergeCell ref="U28:X28"/>
    <mergeCell ref="Y28:AB28"/>
    <mergeCell ref="AC28:AF28"/>
    <mergeCell ref="AG30:AJ30"/>
    <mergeCell ref="AG29:AJ29"/>
    <mergeCell ref="AG28:AJ28"/>
    <mergeCell ref="I29:L29"/>
    <mergeCell ref="M29:P29"/>
    <mergeCell ref="Q29:T29"/>
    <mergeCell ref="U29:X29"/>
    <mergeCell ref="Y29:AB29"/>
    <mergeCell ref="AC29:AF29"/>
    <mergeCell ref="I30:L30"/>
    <mergeCell ref="M30:P30"/>
    <mergeCell ref="Q30:T30"/>
    <mergeCell ref="U30:X30"/>
    <mergeCell ref="Y30:AB30"/>
    <mergeCell ref="AC30:AF30"/>
    <mergeCell ref="B31:P31"/>
    <mergeCell ref="Q31:T31"/>
    <mergeCell ref="U31:X31"/>
    <mergeCell ref="Y31:AB31"/>
    <mergeCell ref="AC31:AF31"/>
    <mergeCell ref="AG31:AJ31"/>
    <mergeCell ref="AG33:AJ33"/>
    <mergeCell ref="I32:L32"/>
    <mergeCell ref="M32:P32"/>
    <mergeCell ref="Q32:T32"/>
    <mergeCell ref="U32:X32"/>
    <mergeCell ref="Y32:AB32"/>
    <mergeCell ref="AC32:AF32"/>
    <mergeCell ref="AG32:AJ32"/>
    <mergeCell ref="I33:L33"/>
    <mergeCell ref="M33:P33"/>
    <mergeCell ref="Q33:T33"/>
    <mergeCell ref="U33:X33"/>
    <mergeCell ref="Y33:AB33"/>
    <mergeCell ref="AC33:AF33"/>
    <mergeCell ref="AG35:AJ35"/>
    <mergeCell ref="I34:L34"/>
    <mergeCell ref="M34:P34"/>
    <mergeCell ref="Q34:T34"/>
    <mergeCell ref="U34:X34"/>
    <mergeCell ref="Y34:AB34"/>
    <mergeCell ref="AG34:AJ34"/>
    <mergeCell ref="I35:L35"/>
    <mergeCell ref="M35:P35"/>
    <mergeCell ref="Q35:T35"/>
    <mergeCell ref="U35:X35"/>
    <mergeCell ref="Y35:AB35"/>
    <mergeCell ref="AC35:AF35"/>
    <mergeCell ref="B36:P36"/>
    <mergeCell ref="Q36:T36"/>
    <mergeCell ref="U36:X36"/>
    <mergeCell ref="Y36:AB36"/>
    <mergeCell ref="AC36:AF36"/>
    <mergeCell ref="AG36:AJ36"/>
    <mergeCell ref="AC47:AF47"/>
    <mergeCell ref="B37:H40"/>
    <mergeCell ref="I37:L37"/>
    <mergeCell ref="M37:P37"/>
    <mergeCell ref="Q37:T37"/>
    <mergeCell ref="U37:X37"/>
    <mergeCell ref="Y37:AB37"/>
    <mergeCell ref="I40:L40"/>
    <mergeCell ref="M40:P40"/>
    <mergeCell ref="Q39:T39"/>
    <mergeCell ref="B47:H50"/>
    <mergeCell ref="I47:L47"/>
    <mergeCell ref="M47:P47"/>
    <mergeCell ref="Q47:T47"/>
    <mergeCell ref="U47:X47"/>
    <mergeCell ref="Y47:AB47"/>
    <mergeCell ref="I50:L50"/>
    <mergeCell ref="I49:L49"/>
    <mergeCell ref="M49:P49"/>
    <mergeCell ref="Q49:T49"/>
    <mergeCell ref="I45:L45"/>
    <mergeCell ref="AG37:AJ37"/>
    <mergeCell ref="I38:L38"/>
    <mergeCell ref="I39:L39"/>
    <mergeCell ref="U39:X39"/>
    <mergeCell ref="U45:X45"/>
    <mergeCell ref="Y45:AB45"/>
    <mergeCell ref="AC45:AF45"/>
    <mergeCell ref="Q45:T45"/>
    <mergeCell ref="Y43:AB43"/>
    <mergeCell ref="B46:P46"/>
    <mergeCell ref="Y46:AB46"/>
    <mergeCell ref="AC46:AF46"/>
    <mergeCell ref="B42:H45"/>
    <mergeCell ref="I42:L42"/>
    <mergeCell ref="Y42:AB42"/>
    <mergeCell ref="AC42:AF42"/>
    <mergeCell ref="I43:L43"/>
    <mergeCell ref="Y44:AB44"/>
    <mergeCell ref="AC44:AF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Z31"/>
  <sheetViews>
    <sheetView zoomScalePageLayoutView="0" workbookViewId="0" topLeftCell="A4">
      <selection activeCell="AB26" sqref="AB26:AO26"/>
    </sheetView>
  </sheetViews>
  <sheetFormatPr defaultColWidth="9.140625" defaultRowHeight="12.75"/>
  <cols>
    <col min="1" max="51" width="3.28125" style="0" customWidth="1"/>
  </cols>
  <sheetData>
    <row r="1" s="78" customFormat="1" ht="12" customHeight="1"/>
    <row r="2" s="78" customFormat="1" ht="12" customHeight="1"/>
    <row r="3" s="78" customFormat="1" ht="12" customHeight="1"/>
    <row r="4" s="78" customFormat="1" ht="12" customHeight="1"/>
    <row r="5" s="78" customFormat="1" ht="12" customHeight="1"/>
    <row r="6" spans="2:50" s="78" customFormat="1" ht="12" customHeight="1">
      <c r="B6" s="443" t="s">
        <v>15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82"/>
      <c r="AW6" s="82"/>
      <c r="AX6" s="82"/>
    </row>
    <row r="7" spans="2:50" s="78" customFormat="1" ht="12" customHeight="1">
      <c r="B7" s="444" t="s">
        <v>16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83"/>
      <c r="AW7" s="83"/>
      <c r="AX7" s="83"/>
    </row>
    <row r="8" spans="1:40" s="78" customFormat="1" ht="12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3" s="78" customFormat="1" ht="12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V9" s="79"/>
      <c r="W9" s="79"/>
      <c r="X9" s="79"/>
      <c r="Y9" s="79"/>
      <c r="Z9" s="79"/>
      <c r="AA9" s="79"/>
      <c r="AD9" s="85"/>
      <c r="AE9" s="85"/>
      <c r="AF9" s="82"/>
      <c r="AG9" s="89"/>
      <c r="AH9" s="84"/>
      <c r="AI9" s="84"/>
      <c r="AJ9" s="89"/>
      <c r="AK9" s="84"/>
      <c r="AL9" s="84"/>
      <c r="AM9" s="89"/>
      <c r="AN9" s="84"/>
      <c r="AO9" s="89"/>
      <c r="AP9" s="89"/>
      <c r="AQ9" s="79"/>
    </row>
    <row r="10" spans="1:43" s="78" customFormat="1" ht="12" customHeight="1">
      <c r="A10" s="79"/>
      <c r="B10" s="79"/>
      <c r="C10" s="79"/>
      <c r="D10" s="79"/>
      <c r="E10" s="79"/>
      <c r="F10" s="79"/>
      <c r="G10" s="88"/>
      <c r="H10" s="88"/>
      <c r="I10" s="88"/>
      <c r="J10" s="88"/>
      <c r="K10" s="453"/>
      <c r="L10" s="454"/>
      <c r="M10" s="454"/>
      <c r="N10" s="454"/>
      <c r="O10" s="454"/>
      <c r="P10" s="454"/>
      <c r="Q10" s="454"/>
      <c r="R10" s="454"/>
      <c r="S10" s="454"/>
      <c r="T10" s="455"/>
      <c r="V10" s="79"/>
      <c r="W10" s="79"/>
      <c r="X10" s="79"/>
      <c r="Y10" s="79"/>
      <c r="Z10" s="79"/>
      <c r="AA10" s="79"/>
      <c r="AG10" s="442"/>
      <c r="AH10" s="442"/>
      <c r="AI10" s="442"/>
      <c r="AJ10" s="442"/>
      <c r="AO10" s="79"/>
      <c r="AP10" s="79"/>
      <c r="AQ10" s="79"/>
    </row>
    <row r="11" spans="1:50" s="78" customFormat="1" ht="12" customHeight="1">
      <c r="A11" s="79"/>
      <c r="B11" s="459" t="s">
        <v>145</v>
      </c>
      <c r="C11" s="459"/>
      <c r="D11" s="459"/>
      <c r="E11" s="459"/>
      <c r="F11" s="459"/>
      <c r="G11" s="459"/>
      <c r="H11" s="459"/>
      <c r="I11" s="459"/>
      <c r="J11" s="459"/>
      <c r="K11" s="456"/>
      <c r="L11" s="457"/>
      <c r="M11" s="457"/>
      <c r="N11" s="457"/>
      <c r="O11" s="457"/>
      <c r="P11" s="457"/>
      <c r="Q11" s="457"/>
      <c r="R11" s="457"/>
      <c r="S11" s="457"/>
      <c r="T11" s="458"/>
      <c r="V11" s="79"/>
      <c r="AE11" s="85" t="s">
        <v>17</v>
      </c>
      <c r="AF11" s="86"/>
      <c r="AG11" s="442"/>
      <c r="AH11" s="442"/>
      <c r="AI11" s="442"/>
      <c r="AJ11" s="442"/>
      <c r="AO11" s="86"/>
      <c r="AP11" s="86"/>
      <c r="AQ11" s="82"/>
      <c r="AR11" s="89"/>
      <c r="AS11" s="84"/>
      <c r="AT11" s="84"/>
      <c r="AU11" s="89"/>
      <c r="AV11" s="89"/>
      <c r="AW11" s="89"/>
      <c r="AX11" s="79"/>
    </row>
    <row r="12" spans="1:40" s="78" customFormat="1" ht="12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J12" s="87"/>
      <c r="AK12" s="87"/>
      <c r="AL12" s="87"/>
      <c r="AM12" s="87"/>
      <c r="AN12" s="87"/>
    </row>
    <row r="15" spans="3:52" ht="21" customHeight="1">
      <c r="C15" s="460" t="s">
        <v>146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2"/>
      <c r="P15" s="460" t="s">
        <v>18</v>
      </c>
      <c r="Q15" s="461"/>
      <c r="R15" s="461"/>
      <c r="S15" s="461"/>
      <c r="T15" s="461"/>
      <c r="U15" s="462"/>
      <c r="V15" s="460" t="s">
        <v>19</v>
      </c>
      <c r="W15" s="461"/>
      <c r="X15" s="461"/>
      <c r="Y15" s="461"/>
      <c r="Z15" s="461"/>
      <c r="AA15" s="462"/>
      <c r="AB15" s="460" t="s">
        <v>20</v>
      </c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2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3:52" ht="21" customHeight="1">
      <c r="C16" s="463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5"/>
      <c r="P16" s="463"/>
      <c r="Q16" s="464"/>
      <c r="R16" s="464"/>
      <c r="S16" s="464"/>
      <c r="T16" s="464"/>
      <c r="U16" s="465"/>
      <c r="V16" s="463"/>
      <c r="W16" s="464"/>
      <c r="X16" s="464"/>
      <c r="Y16" s="464"/>
      <c r="Z16" s="464"/>
      <c r="AA16" s="465"/>
      <c r="AB16" s="463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5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3:41" ht="33.75" customHeight="1"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6"/>
      <c r="Q17" s="446"/>
      <c r="R17" s="446"/>
      <c r="S17" s="446"/>
      <c r="T17" s="446"/>
      <c r="U17" s="446"/>
      <c r="V17" s="447"/>
      <c r="W17" s="448"/>
      <c r="X17" s="448"/>
      <c r="Y17" s="448"/>
      <c r="Z17" s="448"/>
      <c r="AA17" s="449"/>
      <c r="AB17" s="450" t="s">
        <v>21</v>
      </c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2"/>
    </row>
    <row r="18" spans="3:41" ht="28.5" customHeight="1"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6"/>
      <c r="Q18" s="446"/>
      <c r="R18" s="446"/>
      <c r="S18" s="446"/>
      <c r="T18" s="446"/>
      <c r="U18" s="446"/>
      <c r="V18" s="447"/>
      <c r="W18" s="448"/>
      <c r="X18" s="448"/>
      <c r="Y18" s="448"/>
      <c r="Z18" s="448"/>
      <c r="AA18" s="449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</row>
    <row r="19" spans="3:41" ht="28.5" customHeight="1"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6"/>
      <c r="Q19" s="446"/>
      <c r="R19" s="446"/>
      <c r="S19" s="446"/>
      <c r="T19" s="446"/>
      <c r="U19" s="446"/>
      <c r="V19" s="447"/>
      <c r="W19" s="448"/>
      <c r="X19" s="448"/>
      <c r="Y19" s="448"/>
      <c r="Z19" s="448"/>
      <c r="AA19" s="449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</row>
    <row r="20" spans="3:41" ht="28.5" customHeight="1"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6"/>
      <c r="Q20" s="446"/>
      <c r="R20" s="446"/>
      <c r="S20" s="446"/>
      <c r="T20" s="446"/>
      <c r="U20" s="446"/>
      <c r="V20" s="447"/>
      <c r="W20" s="448"/>
      <c r="X20" s="448"/>
      <c r="Y20" s="448"/>
      <c r="Z20" s="448"/>
      <c r="AA20" s="449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</row>
    <row r="21" spans="3:41" ht="28.5" customHeight="1"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6"/>
      <c r="Q21" s="446"/>
      <c r="R21" s="446"/>
      <c r="S21" s="446"/>
      <c r="T21" s="446"/>
      <c r="U21" s="446"/>
      <c r="V21" s="447"/>
      <c r="W21" s="448"/>
      <c r="X21" s="448"/>
      <c r="Y21" s="448"/>
      <c r="Z21" s="448"/>
      <c r="AA21" s="449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</row>
    <row r="22" spans="3:41" ht="28.5" customHeight="1"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6"/>
      <c r="Q22" s="446"/>
      <c r="R22" s="446"/>
      <c r="S22" s="446"/>
      <c r="T22" s="446"/>
      <c r="U22" s="446"/>
      <c r="V22" s="447"/>
      <c r="W22" s="448"/>
      <c r="X22" s="448"/>
      <c r="Y22" s="448"/>
      <c r="Z22" s="448"/>
      <c r="AA22" s="449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</row>
    <row r="23" spans="3:41" ht="28.5" customHeight="1"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6"/>
      <c r="Q23" s="446"/>
      <c r="R23" s="446"/>
      <c r="S23" s="446"/>
      <c r="T23" s="446"/>
      <c r="U23" s="446"/>
      <c r="V23" s="447"/>
      <c r="W23" s="448"/>
      <c r="X23" s="448"/>
      <c r="Y23" s="448"/>
      <c r="Z23" s="448"/>
      <c r="AA23" s="449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</row>
    <row r="24" spans="3:41" ht="28.5" customHeight="1"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6"/>
      <c r="Q24" s="446"/>
      <c r="R24" s="446"/>
      <c r="S24" s="446"/>
      <c r="T24" s="446"/>
      <c r="U24" s="446"/>
      <c r="V24" s="447"/>
      <c r="W24" s="448"/>
      <c r="X24" s="448"/>
      <c r="Y24" s="448"/>
      <c r="Z24" s="448"/>
      <c r="AA24" s="449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</row>
    <row r="25" spans="3:41" ht="28.5" customHeight="1"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6"/>
      <c r="Q25" s="446"/>
      <c r="R25" s="446"/>
      <c r="S25" s="446"/>
      <c r="T25" s="446"/>
      <c r="U25" s="446"/>
      <c r="V25" s="447"/>
      <c r="W25" s="448"/>
      <c r="X25" s="448"/>
      <c r="Y25" s="448"/>
      <c r="Z25" s="448"/>
      <c r="AA25" s="449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</row>
    <row r="26" spans="3:41" ht="28.5" customHeight="1"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6"/>
      <c r="Q26" s="446"/>
      <c r="R26" s="446"/>
      <c r="S26" s="446"/>
      <c r="T26" s="446"/>
      <c r="U26" s="446"/>
      <c r="V26" s="447"/>
      <c r="W26" s="448"/>
      <c r="X26" s="448"/>
      <c r="Y26" s="448"/>
      <c r="Z26" s="448"/>
      <c r="AA26" s="449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</row>
    <row r="27" spans="3:41" ht="28.5" customHeight="1"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6"/>
      <c r="Q27" s="446"/>
      <c r="R27" s="446"/>
      <c r="S27" s="446"/>
      <c r="T27" s="446"/>
      <c r="U27" s="446"/>
      <c r="V27" s="447"/>
      <c r="W27" s="448"/>
      <c r="X27" s="448"/>
      <c r="Y27" s="448"/>
      <c r="Z27" s="448"/>
      <c r="AA27" s="449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</row>
    <row r="28" spans="3:41" ht="28.5" customHeight="1"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6"/>
      <c r="Q28" s="446"/>
      <c r="R28" s="446"/>
      <c r="S28" s="446"/>
      <c r="T28" s="446"/>
      <c r="U28" s="446"/>
      <c r="V28" s="447"/>
      <c r="W28" s="448"/>
      <c r="X28" s="448"/>
      <c r="Y28" s="448"/>
      <c r="Z28" s="448"/>
      <c r="AA28" s="449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</row>
    <row r="29" spans="3:41" ht="28.5" customHeight="1"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6"/>
      <c r="Q29" s="446"/>
      <c r="R29" s="446"/>
      <c r="S29" s="446"/>
      <c r="T29" s="446"/>
      <c r="U29" s="446"/>
      <c r="V29" s="447"/>
      <c r="W29" s="448"/>
      <c r="X29" s="448"/>
      <c r="Y29" s="448"/>
      <c r="Z29" s="448"/>
      <c r="AA29" s="449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</row>
    <row r="30" spans="3:41" ht="28.5" customHeight="1"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6"/>
      <c r="Q30" s="446"/>
      <c r="R30" s="446"/>
      <c r="S30" s="446"/>
      <c r="T30" s="446"/>
      <c r="U30" s="446"/>
      <c r="V30" s="447"/>
      <c r="W30" s="448"/>
      <c r="X30" s="448"/>
      <c r="Y30" s="448"/>
      <c r="Z30" s="448"/>
      <c r="AA30" s="449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</row>
    <row r="31" spans="3:41" ht="28.5" customHeight="1">
      <c r="C31" s="466" t="s">
        <v>2</v>
      </c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8"/>
      <c r="P31" s="469">
        <f>SUM(P17:U30)</f>
        <v>0</v>
      </c>
      <c r="Q31" s="469"/>
      <c r="R31" s="469"/>
      <c r="S31" s="469"/>
      <c r="T31" s="469"/>
      <c r="U31" s="469"/>
      <c r="V31" s="470">
        <f>SUM(V17:AA30)</f>
        <v>0</v>
      </c>
      <c r="W31" s="471"/>
      <c r="X31" s="471"/>
      <c r="Y31" s="471"/>
      <c r="Z31" s="471"/>
      <c r="AA31" s="472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</row>
  </sheetData>
  <sheetProtection/>
  <mergeCells count="69">
    <mergeCell ref="C31:O31"/>
    <mergeCell ref="P31:U31"/>
    <mergeCell ref="V31:AA31"/>
    <mergeCell ref="AB31:AO31"/>
    <mergeCell ref="C30:O30"/>
    <mergeCell ref="P30:U30"/>
    <mergeCell ref="V30:AA30"/>
    <mergeCell ref="AB30:AO30"/>
    <mergeCell ref="C29:O29"/>
    <mergeCell ref="P29:U29"/>
    <mergeCell ref="V29:AA29"/>
    <mergeCell ref="AB29:AO29"/>
    <mergeCell ref="C28:O28"/>
    <mergeCell ref="P28:U28"/>
    <mergeCell ref="V28:AA28"/>
    <mergeCell ref="AB28:AO28"/>
    <mergeCell ref="C27:O27"/>
    <mergeCell ref="P27:U27"/>
    <mergeCell ref="V27:AA27"/>
    <mergeCell ref="AB27:AO27"/>
    <mergeCell ref="C26:O26"/>
    <mergeCell ref="P26:U26"/>
    <mergeCell ref="V26:AA26"/>
    <mergeCell ref="AB26:AO26"/>
    <mergeCell ref="C25:O25"/>
    <mergeCell ref="P25:U25"/>
    <mergeCell ref="V25:AA25"/>
    <mergeCell ref="AB25:AO25"/>
    <mergeCell ref="C24:O24"/>
    <mergeCell ref="P24:U24"/>
    <mergeCell ref="V24:AA24"/>
    <mergeCell ref="AB24:AO24"/>
    <mergeCell ref="C23:O23"/>
    <mergeCell ref="P23:U23"/>
    <mergeCell ref="V23:AA23"/>
    <mergeCell ref="AB23:AO23"/>
    <mergeCell ref="C22:O22"/>
    <mergeCell ref="P22:U22"/>
    <mergeCell ref="V22:AA22"/>
    <mergeCell ref="AB22:AO22"/>
    <mergeCell ref="AB18:AO18"/>
    <mergeCell ref="C21:O21"/>
    <mergeCell ref="P21:U21"/>
    <mergeCell ref="V21:AA21"/>
    <mergeCell ref="AB21:AO21"/>
    <mergeCell ref="C20:O20"/>
    <mergeCell ref="P20:U20"/>
    <mergeCell ref="V20:AA20"/>
    <mergeCell ref="AB20:AO20"/>
    <mergeCell ref="P15:U16"/>
    <mergeCell ref="V15:AA16"/>
    <mergeCell ref="AB15:AO16"/>
    <mergeCell ref="C19:O19"/>
    <mergeCell ref="P19:U19"/>
    <mergeCell ref="V19:AA19"/>
    <mergeCell ref="AB19:AO19"/>
    <mergeCell ref="C18:O18"/>
    <mergeCell ref="P18:U18"/>
    <mergeCell ref="V18:AA18"/>
    <mergeCell ref="AG10:AJ11"/>
    <mergeCell ref="B6:AU6"/>
    <mergeCell ref="B7:AU7"/>
    <mergeCell ref="C17:O17"/>
    <mergeCell ref="P17:U17"/>
    <mergeCell ref="V17:AA17"/>
    <mergeCell ref="AB17:AO17"/>
    <mergeCell ref="K10:T11"/>
    <mergeCell ref="B11:J11"/>
    <mergeCell ref="C15:O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G32"/>
  <sheetViews>
    <sheetView zoomScalePageLayoutView="0" workbookViewId="0" topLeftCell="A25">
      <selection activeCell="D23" sqref="D23:D26"/>
    </sheetView>
  </sheetViews>
  <sheetFormatPr defaultColWidth="9.140625" defaultRowHeight="12.75"/>
  <cols>
    <col min="2" max="2" width="22.00390625" style="0" customWidth="1"/>
    <col min="3" max="3" width="24.7109375" style="0" customWidth="1"/>
    <col min="4" max="4" width="33.28125" style="0" customWidth="1"/>
    <col min="5" max="6" width="9.140625" style="175" customWidth="1"/>
    <col min="7" max="7" width="40.28125" style="0" customWidth="1"/>
  </cols>
  <sheetData>
    <row r="1" ht="12.75"/>
    <row r="2" ht="12.75"/>
    <row r="3" ht="33.75" customHeight="1"/>
    <row r="4" ht="12.75"/>
    <row r="5" ht="12.75"/>
    <row r="6" ht="13.5" thickBot="1"/>
    <row r="7" spans="2:7" ht="15.75" thickBot="1">
      <c r="B7" s="131" t="s">
        <v>124</v>
      </c>
      <c r="C7" s="132" t="s">
        <v>125</v>
      </c>
      <c r="D7" s="132" t="s">
        <v>126</v>
      </c>
      <c r="E7" s="488" t="s">
        <v>221</v>
      </c>
      <c r="F7" s="489"/>
      <c r="G7" s="177" t="s">
        <v>223</v>
      </c>
    </row>
    <row r="8" spans="2:7" ht="50.25" customHeight="1" thickBot="1">
      <c r="B8" s="480" t="s">
        <v>127</v>
      </c>
      <c r="C8" s="494" t="s">
        <v>218</v>
      </c>
      <c r="D8" s="480" t="s">
        <v>219</v>
      </c>
      <c r="E8" s="176" t="s">
        <v>222</v>
      </c>
      <c r="F8" s="176" t="s">
        <v>77</v>
      </c>
      <c r="G8" s="477" t="s">
        <v>220</v>
      </c>
    </row>
    <row r="9" spans="2:7" ht="37.5" customHeight="1">
      <c r="B9" s="493"/>
      <c r="C9" s="495"/>
      <c r="D9" s="493"/>
      <c r="E9" s="497">
        <v>0</v>
      </c>
      <c r="F9" s="497">
        <v>12</v>
      </c>
      <c r="G9" s="478"/>
    </row>
    <row r="10" spans="2:7" ht="49.5" customHeight="1" thickBot="1">
      <c r="B10" s="481"/>
      <c r="C10" s="496"/>
      <c r="D10" s="481"/>
      <c r="E10" s="498"/>
      <c r="F10" s="498"/>
      <c r="G10" s="479"/>
    </row>
    <row r="11" spans="2:7" ht="58.5" customHeight="1" thickBot="1">
      <c r="B11" s="485" t="s">
        <v>128</v>
      </c>
      <c r="C11" s="490" t="s">
        <v>206</v>
      </c>
      <c r="D11" s="485" t="s">
        <v>211</v>
      </c>
      <c r="E11" s="176" t="s">
        <v>222</v>
      </c>
      <c r="F11" s="176" t="s">
        <v>77</v>
      </c>
      <c r="G11" s="474" t="s">
        <v>212</v>
      </c>
    </row>
    <row r="12" spans="2:7" ht="113.25" customHeight="1" thickBot="1">
      <c r="B12" s="487"/>
      <c r="C12" s="491"/>
      <c r="D12" s="486"/>
      <c r="E12" s="136">
        <v>3</v>
      </c>
      <c r="F12" s="136">
        <v>6</v>
      </c>
      <c r="G12" s="475"/>
    </row>
    <row r="13" spans="2:7" ht="48" customHeight="1" thickBot="1">
      <c r="B13" s="487"/>
      <c r="C13" s="491"/>
      <c r="D13" s="487" t="s">
        <v>213</v>
      </c>
      <c r="E13" s="176" t="s">
        <v>222</v>
      </c>
      <c r="F13" s="176" t="s">
        <v>77</v>
      </c>
      <c r="G13" s="474" t="s">
        <v>214</v>
      </c>
    </row>
    <row r="14" spans="2:7" ht="83.25" customHeight="1" thickBot="1">
      <c r="B14" s="487"/>
      <c r="C14" s="491"/>
      <c r="D14" s="487"/>
      <c r="E14" s="137">
        <v>1</v>
      </c>
      <c r="F14" s="137">
        <v>3</v>
      </c>
      <c r="G14" s="475"/>
    </row>
    <row r="15" spans="2:7" ht="30.75" customHeight="1" thickBot="1">
      <c r="B15" s="487"/>
      <c r="C15" s="491"/>
      <c r="D15" s="485" t="s">
        <v>215</v>
      </c>
      <c r="E15" s="176" t="s">
        <v>222</v>
      </c>
      <c r="F15" s="176" t="s">
        <v>77</v>
      </c>
      <c r="G15" s="474" t="s">
        <v>212</v>
      </c>
    </row>
    <row r="16" spans="2:7" ht="103.5" customHeight="1" thickBot="1">
      <c r="B16" s="486"/>
      <c r="C16" s="492"/>
      <c r="D16" s="486"/>
      <c r="E16" s="138">
        <v>0</v>
      </c>
      <c r="F16" s="138">
        <v>2</v>
      </c>
      <c r="G16" s="475"/>
    </row>
    <row r="19" ht="13.5" thickBot="1"/>
    <row r="20" spans="2:7" ht="15.75" customHeight="1" thickBot="1">
      <c r="B20" s="141" t="s">
        <v>125</v>
      </c>
      <c r="C20" s="142" t="s">
        <v>129</v>
      </c>
      <c r="D20" s="142" t="s">
        <v>126</v>
      </c>
      <c r="E20" s="488" t="s">
        <v>221</v>
      </c>
      <c r="F20" s="489"/>
      <c r="G20" s="177" t="s">
        <v>223</v>
      </c>
    </row>
    <row r="21" spans="2:7" ht="30.75" customHeight="1" thickBot="1">
      <c r="B21" s="173" t="s">
        <v>127</v>
      </c>
      <c r="C21" s="178" t="s">
        <v>130</v>
      </c>
      <c r="D21" s="480" t="s">
        <v>226</v>
      </c>
      <c r="E21" s="176" t="s">
        <v>222</v>
      </c>
      <c r="F21" s="176" t="s">
        <v>77</v>
      </c>
      <c r="G21" s="480" t="s">
        <v>217</v>
      </c>
    </row>
    <row r="22" spans="2:7" ht="135.75" thickBot="1">
      <c r="B22" s="174" t="s">
        <v>224</v>
      </c>
      <c r="C22" s="172" t="s">
        <v>225</v>
      </c>
      <c r="D22" s="481"/>
      <c r="E22" s="176">
        <v>0</v>
      </c>
      <c r="F22" s="176">
        <v>12</v>
      </c>
      <c r="G22" s="481"/>
    </row>
    <row r="23" spans="2:7" ht="30.75" customHeight="1" thickBot="1">
      <c r="B23" s="135" t="s">
        <v>128</v>
      </c>
      <c r="C23" s="144" t="s">
        <v>131</v>
      </c>
      <c r="D23" s="485" t="s">
        <v>216</v>
      </c>
      <c r="E23" s="176" t="s">
        <v>222</v>
      </c>
      <c r="F23" s="176" t="s">
        <v>77</v>
      </c>
      <c r="G23" s="485" t="s">
        <v>217</v>
      </c>
    </row>
    <row r="24" spans="2:7" ht="36.75" customHeight="1" thickBot="1">
      <c r="B24" s="143"/>
      <c r="C24" s="476" t="s">
        <v>207</v>
      </c>
      <c r="D24" s="487"/>
      <c r="E24" s="482">
        <v>0</v>
      </c>
      <c r="F24" s="482">
        <v>12</v>
      </c>
      <c r="G24" s="487"/>
    </row>
    <row r="25" spans="2:7" ht="19.5" customHeight="1">
      <c r="B25" s="482" t="s">
        <v>210</v>
      </c>
      <c r="C25" s="476"/>
      <c r="D25" s="487"/>
      <c r="E25" s="483"/>
      <c r="F25" s="483"/>
      <c r="G25" s="487"/>
    </row>
    <row r="26" spans="2:7" ht="120" customHeight="1" thickBot="1">
      <c r="B26" s="483"/>
      <c r="C26" s="475"/>
      <c r="D26" s="486"/>
      <c r="E26" s="484"/>
      <c r="F26" s="484"/>
      <c r="G26" s="486"/>
    </row>
    <row r="27" spans="2:7" ht="36.75" customHeight="1" thickBot="1">
      <c r="B27" s="483"/>
      <c r="C27" s="133" t="s">
        <v>132</v>
      </c>
      <c r="D27" s="485" t="s">
        <v>216</v>
      </c>
      <c r="E27" s="176" t="s">
        <v>222</v>
      </c>
      <c r="F27" s="176" t="s">
        <v>77</v>
      </c>
      <c r="G27" s="474" t="s">
        <v>217</v>
      </c>
    </row>
    <row r="28" spans="2:7" ht="69" customHeight="1" thickBot="1">
      <c r="B28" s="483"/>
      <c r="C28" s="134" t="s">
        <v>208</v>
      </c>
      <c r="D28" s="486"/>
      <c r="E28" s="138">
        <v>0</v>
      </c>
      <c r="F28" s="138">
        <v>2</v>
      </c>
      <c r="G28" s="475"/>
    </row>
    <row r="29" spans="2:7" ht="30.75" customHeight="1" thickBot="1">
      <c r="B29" s="483"/>
      <c r="C29" s="133" t="s">
        <v>133</v>
      </c>
      <c r="D29" s="485" t="s">
        <v>216</v>
      </c>
      <c r="E29" s="176" t="s">
        <v>222</v>
      </c>
      <c r="F29" s="176" t="s">
        <v>77</v>
      </c>
      <c r="G29" s="474" t="s">
        <v>217</v>
      </c>
    </row>
    <row r="30" spans="2:7" ht="84" customHeight="1">
      <c r="B30" s="483"/>
      <c r="C30" s="133" t="s">
        <v>209</v>
      </c>
      <c r="D30" s="487"/>
      <c r="E30" s="482">
        <v>0</v>
      </c>
      <c r="F30" s="482">
        <v>3</v>
      </c>
      <c r="G30" s="476"/>
    </row>
    <row r="31" spans="2:7" ht="15">
      <c r="B31" s="483"/>
      <c r="C31" s="133"/>
      <c r="D31" s="487"/>
      <c r="E31" s="483"/>
      <c r="F31" s="483"/>
      <c r="G31" s="476"/>
    </row>
    <row r="32" spans="2:7" ht="15.75" thickBot="1">
      <c r="B32" s="484"/>
      <c r="C32" s="134" t="s">
        <v>4</v>
      </c>
      <c r="D32" s="486"/>
      <c r="E32" s="484"/>
      <c r="F32" s="484"/>
      <c r="G32" s="475"/>
    </row>
  </sheetData>
  <sheetProtection/>
  <mergeCells count="30">
    <mergeCell ref="G23:G26"/>
    <mergeCell ref="E7:F7"/>
    <mergeCell ref="B8:B10"/>
    <mergeCell ref="C8:C10"/>
    <mergeCell ref="D8:D10"/>
    <mergeCell ref="E9:E10"/>
    <mergeCell ref="D21:D22"/>
    <mergeCell ref="D15:D16"/>
    <mergeCell ref="F9:F10"/>
    <mergeCell ref="B11:B16"/>
    <mergeCell ref="B25:B32"/>
    <mergeCell ref="D27:D28"/>
    <mergeCell ref="D29:D32"/>
    <mergeCell ref="E30:E32"/>
    <mergeCell ref="F30:F32"/>
    <mergeCell ref="D11:D12"/>
    <mergeCell ref="D23:D26"/>
    <mergeCell ref="E20:F20"/>
    <mergeCell ref="D13:D14"/>
    <mergeCell ref="C11:C16"/>
    <mergeCell ref="G15:G16"/>
    <mergeCell ref="G27:G28"/>
    <mergeCell ref="G29:G32"/>
    <mergeCell ref="G8:G10"/>
    <mergeCell ref="G21:G22"/>
    <mergeCell ref="C24:C26"/>
    <mergeCell ref="E24:E26"/>
    <mergeCell ref="F24:F26"/>
    <mergeCell ref="G11:G12"/>
    <mergeCell ref="G13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AQ51"/>
  <sheetViews>
    <sheetView zoomScalePageLayoutView="0" workbookViewId="0" topLeftCell="A19">
      <selection activeCell="F43" sqref="F43:F45"/>
    </sheetView>
  </sheetViews>
  <sheetFormatPr defaultColWidth="9.140625" defaultRowHeight="12.75"/>
  <cols>
    <col min="2" max="2" width="33.8515625" style="0" customWidth="1"/>
    <col min="3" max="3" width="13.140625" style="0" customWidth="1"/>
    <col min="4" max="4" width="40.57421875" style="0" customWidth="1"/>
    <col min="5" max="5" width="12.28125" style="0" customWidth="1"/>
    <col min="6" max="8" width="73.421875" style="0" customWidth="1"/>
  </cols>
  <sheetData>
    <row r="9" spans="1:5" s="154" customFormat="1" ht="15.75" customHeight="1">
      <c r="A9" s="153"/>
      <c r="B9" s="532" t="s">
        <v>181</v>
      </c>
      <c r="C9" s="532"/>
      <c r="D9" s="532"/>
      <c r="E9" s="532"/>
    </row>
    <row r="10" spans="1:5" s="154" customFormat="1" ht="15">
      <c r="A10" s="153"/>
      <c r="B10" s="532" t="s">
        <v>182</v>
      </c>
      <c r="C10" s="532"/>
      <c r="D10" s="532"/>
      <c r="E10" s="532"/>
    </row>
    <row r="11" spans="1:5" s="154" customFormat="1" ht="11.25">
      <c r="A11" s="153"/>
      <c r="C11" s="153"/>
      <c r="D11" s="153"/>
      <c r="E11" s="153"/>
    </row>
    <row r="12" spans="1:43" s="154" customFormat="1" ht="15">
      <c r="A12" s="155"/>
      <c r="B12" s="156" t="s">
        <v>183</v>
      </c>
      <c r="C12" s="533"/>
      <c r="D12" s="533"/>
      <c r="E12" s="155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</row>
    <row r="13" spans="1:43" s="160" customFormat="1" ht="15" customHeight="1">
      <c r="A13" s="155"/>
      <c r="B13" s="157" t="s">
        <v>184</v>
      </c>
      <c r="C13" s="534"/>
      <c r="D13" s="534"/>
      <c r="E13" s="155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</row>
    <row r="14" spans="2:43" s="160" customFormat="1" ht="15.75" customHeight="1">
      <c r="B14" s="157" t="s">
        <v>185</v>
      </c>
      <c r="C14" s="535"/>
      <c r="D14" s="535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536"/>
      <c r="V14" s="536"/>
      <c r="W14" s="536"/>
      <c r="X14" s="536"/>
      <c r="Y14" s="536"/>
      <c r="Z14" s="527"/>
      <c r="AA14" s="527"/>
      <c r="AB14" s="527"/>
      <c r="AC14" s="527"/>
      <c r="AD14" s="527"/>
      <c r="AE14" s="527"/>
      <c r="AF14" s="527"/>
      <c r="AG14" s="527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</row>
    <row r="16" ht="13.5" thickBot="1"/>
    <row r="17" spans="2:6" ht="51.75" customHeight="1">
      <c r="B17" s="528" t="s">
        <v>186</v>
      </c>
      <c r="C17" s="530" t="s">
        <v>187</v>
      </c>
      <c r="D17" s="501" t="s">
        <v>188</v>
      </c>
      <c r="E17" s="502"/>
      <c r="F17" s="528" t="s">
        <v>198</v>
      </c>
    </row>
    <row r="18" spans="2:6" ht="13.5" thickBot="1">
      <c r="B18" s="529"/>
      <c r="C18" s="531"/>
      <c r="D18" s="503"/>
      <c r="E18" s="504"/>
      <c r="F18" s="529"/>
    </row>
    <row r="19" spans="2:6" ht="23.25" customHeight="1" thickTop="1">
      <c r="B19" s="522" t="s">
        <v>189</v>
      </c>
      <c r="C19" s="523">
        <v>0.2</v>
      </c>
      <c r="D19" s="524" t="s">
        <v>199</v>
      </c>
      <c r="E19" s="525"/>
      <c r="F19" s="519"/>
    </row>
    <row r="20" spans="2:6" ht="23.25" customHeight="1">
      <c r="B20" s="513"/>
      <c r="C20" s="505"/>
      <c r="D20" s="520"/>
      <c r="E20" s="526"/>
      <c r="F20" s="518"/>
    </row>
    <row r="21" spans="2:6" ht="23.25" customHeight="1">
      <c r="B21" s="513"/>
      <c r="C21" s="505"/>
      <c r="D21" s="506" t="s">
        <v>200</v>
      </c>
      <c r="E21" s="521" t="s">
        <v>190</v>
      </c>
      <c r="F21" s="500"/>
    </row>
    <row r="22" spans="2:6" ht="23.25" customHeight="1">
      <c r="B22" s="513"/>
      <c r="C22" s="505"/>
      <c r="D22" s="520"/>
      <c r="E22" s="521"/>
      <c r="F22" s="500"/>
    </row>
    <row r="23" spans="2:6" ht="23.25" customHeight="1">
      <c r="B23" s="513"/>
      <c r="C23" s="505"/>
      <c r="D23" s="520"/>
      <c r="E23" s="521"/>
      <c r="F23" s="500"/>
    </row>
    <row r="24" spans="2:6" ht="23.25" customHeight="1">
      <c r="B24" s="513"/>
      <c r="C24" s="505"/>
      <c r="D24" s="506" t="s">
        <v>201</v>
      </c>
      <c r="E24" s="499" t="s">
        <v>191</v>
      </c>
      <c r="F24" s="500"/>
    </row>
    <row r="25" spans="2:6" ht="23.25" customHeight="1">
      <c r="B25" s="513"/>
      <c r="C25" s="505"/>
      <c r="D25" s="520"/>
      <c r="E25" s="499"/>
      <c r="F25" s="500"/>
    </row>
    <row r="26" spans="2:6" ht="23.25" customHeight="1">
      <c r="B26" s="513"/>
      <c r="C26" s="505"/>
      <c r="D26" s="520"/>
      <c r="E26" s="499"/>
      <c r="F26" s="500"/>
    </row>
    <row r="27" spans="2:6" ht="23.25" customHeight="1" thickBot="1">
      <c r="B27" s="513"/>
      <c r="C27" s="505"/>
      <c r="D27" s="520"/>
      <c r="E27" s="499"/>
      <c r="F27" s="500"/>
    </row>
    <row r="28" spans="2:6" ht="23.25" customHeight="1">
      <c r="B28" s="512" t="s">
        <v>229</v>
      </c>
      <c r="C28" s="510">
        <v>0.3</v>
      </c>
      <c r="D28" s="514" t="s">
        <v>202</v>
      </c>
      <c r="E28" s="515"/>
      <c r="F28" s="517"/>
    </row>
    <row r="29" spans="2:6" ht="23.25" customHeight="1">
      <c r="B29" s="513"/>
      <c r="C29" s="505"/>
      <c r="D29" s="506"/>
      <c r="E29" s="516"/>
      <c r="F29" s="518"/>
    </row>
    <row r="30" spans="2:6" ht="23.25" customHeight="1">
      <c r="B30" s="513"/>
      <c r="C30" s="505"/>
      <c r="D30" s="506"/>
      <c r="E30" s="516"/>
      <c r="F30" s="518"/>
    </row>
    <row r="31" spans="2:6" ht="23.25" customHeight="1">
      <c r="B31" s="513"/>
      <c r="C31" s="505"/>
      <c r="D31" s="506" t="s">
        <v>204</v>
      </c>
      <c r="E31" s="499" t="s">
        <v>192</v>
      </c>
      <c r="F31" s="500"/>
    </row>
    <row r="32" spans="2:6" ht="23.25" customHeight="1">
      <c r="B32" s="513"/>
      <c r="C32" s="505"/>
      <c r="D32" s="506"/>
      <c r="E32" s="499"/>
      <c r="F32" s="500"/>
    </row>
    <row r="33" spans="2:6" ht="23.25" customHeight="1">
      <c r="B33" s="513"/>
      <c r="C33" s="505"/>
      <c r="D33" s="506"/>
      <c r="E33" s="499"/>
      <c r="F33" s="500"/>
    </row>
    <row r="34" spans="2:6" ht="23.25" customHeight="1">
      <c r="B34" s="513"/>
      <c r="C34" s="505"/>
      <c r="D34" s="506" t="s">
        <v>203</v>
      </c>
      <c r="E34" s="499" t="s">
        <v>193</v>
      </c>
      <c r="F34" s="500"/>
    </row>
    <row r="35" spans="2:6" ht="23.25" customHeight="1">
      <c r="B35" s="513"/>
      <c r="C35" s="505"/>
      <c r="D35" s="506"/>
      <c r="E35" s="499"/>
      <c r="F35" s="500"/>
    </row>
    <row r="36" spans="2:6" ht="23.25" customHeight="1">
      <c r="B36" s="513"/>
      <c r="C36" s="505"/>
      <c r="D36" s="506"/>
      <c r="E36" s="499"/>
      <c r="F36" s="500"/>
    </row>
    <row r="37" spans="2:6" ht="23.25" customHeight="1">
      <c r="B37" s="513"/>
      <c r="C37" s="505"/>
      <c r="D37" s="506"/>
      <c r="E37" s="499"/>
      <c r="F37" s="500"/>
    </row>
    <row r="38" spans="2:6" ht="15" customHeight="1" thickBot="1">
      <c r="B38" s="161"/>
      <c r="C38" s="162"/>
      <c r="D38" s="163"/>
      <c r="E38" s="164"/>
      <c r="F38" s="166"/>
    </row>
    <row r="39" spans="2:6" ht="23.25" customHeight="1">
      <c r="B39" s="507" t="s">
        <v>230</v>
      </c>
      <c r="C39" s="510">
        <v>0.3</v>
      </c>
      <c r="D39" s="506" t="s">
        <v>231</v>
      </c>
      <c r="E39" s="499" t="s">
        <v>194</v>
      </c>
      <c r="F39" s="500"/>
    </row>
    <row r="40" spans="2:6" ht="23.25" customHeight="1">
      <c r="B40" s="508"/>
      <c r="C40" s="505"/>
      <c r="D40" s="506"/>
      <c r="E40" s="499"/>
      <c r="F40" s="500"/>
    </row>
    <row r="41" spans="2:6" ht="23.25" customHeight="1">
      <c r="B41" s="508"/>
      <c r="C41" s="505"/>
      <c r="D41" s="506"/>
      <c r="E41" s="499"/>
      <c r="F41" s="500"/>
    </row>
    <row r="42" spans="2:6" ht="15" customHeight="1" thickBot="1">
      <c r="B42" s="509"/>
      <c r="C42" s="511"/>
      <c r="D42" s="163"/>
      <c r="E42" s="164"/>
      <c r="F42" s="166"/>
    </row>
    <row r="43" spans="2:6" ht="23.25" customHeight="1">
      <c r="B43" s="165"/>
      <c r="C43" s="505">
        <v>0.2</v>
      </c>
      <c r="D43" s="506" t="s">
        <v>232</v>
      </c>
      <c r="E43" s="499" t="s">
        <v>195</v>
      </c>
      <c r="F43" s="500"/>
    </row>
    <row r="44" spans="2:6" ht="23.25" customHeight="1">
      <c r="B44" s="165" t="s">
        <v>196</v>
      </c>
      <c r="C44" s="505"/>
      <c r="D44" s="506"/>
      <c r="E44" s="499"/>
      <c r="F44" s="500"/>
    </row>
    <row r="45" spans="2:6" ht="23.25" customHeight="1">
      <c r="B45" s="165"/>
      <c r="C45" s="505"/>
      <c r="D45" s="506"/>
      <c r="E45" s="499"/>
      <c r="F45" s="500"/>
    </row>
    <row r="46" spans="2:6" ht="23.25" customHeight="1">
      <c r="B46" s="165"/>
      <c r="C46" s="505"/>
      <c r="D46" s="506" t="s">
        <v>205</v>
      </c>
      <c r="E46" s="499" t="s">
        <v>197</v>
      </c>
      <c r="F46" s="500"/>
    </row>
    <row r="47" spans="2:6" ht="23.25" customHeight="1">
      <c r="B47" s="165"/>
      <c r="C47" s="505"/>
      <c r="D47" s="506"/>
      <c r="E47" s="499"/>
      <c r="F47" s="500"/>
    </row>
    <row r="48" spans="2:6" ht="23.25" customHeight="1">
      <c r="B48" s="165"/>
      <c r="C48" s="505"/>
      <c r="D48" s="506"/>
      <c r="E48" s="499"/>
      <c r="F48" s="500"/>
    </row>
    <row r="49" spans="2:6" ht="23.25" customHeight="1">
      <c r="B49" s="165"/>
      <c r="C49" s="505"/>
      <c r="D49" s="506"/>
      <c r="E49" s="499"/>
      <c r="F49" s="500"/>
    </row>
    <row r="50" spans="2:6" ht="15" customHeight="1" thickBot="1">
      <c r="B50" s="161"/>
      <c r="C50" s="162"/>
      <c r="D50" s="163"/>
      <c r="E50" s="164"/>
      <c r="F50" s="166"/>
    </row>
    <row r="51" spans="2:6" ht="15" customHeight="1">
      <c r="B51" s="167"/>
      <c r="C51" s="168"/>
      <c r="D51" s="169"/>
      <c r="E51" s="170"/>
      <c r="F51" s="171"/>
    </row>
  </sheetData>
  <sheetProtection/>
  <mergeCells count="45">
    <mergeCell ref="B9:E9"/>
    <mergeCell ref="B10:E10"/>
    <mergeCell ref="C12:D12"/>
    <mergeCell ref="C13:D13"/>
    <mergeCell ref="C14:D14"/>
    <mergeCell ref="U14:Y14"/>
    <mergeCell ref="E24:E27"/>
    <mergeCell ref="B19:B27"/>
    <mergeCell ref="C19:C27"/>
    <mergeCell ref="D19:D20"/>
    <mergeCell ref="E19:E20"/>
    <mergeCell ref="Z14:AG14"/>
    <mergeCell ref="B17:B18"/>
    <mergeCell ref="C17:C18"/>
    <mergeCell ref="F17:F18"/>
    <mergeCell ref="C28:C37"/>
    <mergeCell ref="D28:D30"/>
    <mergeCell ref="E28:E30"/>
    <mergeCell ref="F28:F30"/>
    <mergeCell ref="D31:D33"/>
    <mergeCell ref="F19:F20"/>
    <mergeCell ref="D21:D23"/>
    <mergeCell ref="E21:E23"/>
    <mergeCell ref="F21:F23"/>
    <mergeCell ref="D24:D27"/>
    <mergeCell ref="B39:B42"/>
    <mergeCell ref="C39:C42"/>
    <mergeCell ref="D39:D41"/>
    <mergeCell ref="E39:E41"/>
    <mergeCell ref="E31:E33"/>
    <mergeCell ref="F31:F33"/>
    <mergeCell ref="D34:D37"/>
    <mergeCell ref="E34:E37"/>
    <mergeCell ref="F34:F37"/>
    <mergeCell ref="B28:B37"/>
    <mergeCell ref="E46:E49"/>
    <mergeCell ref="F46:F49"/>
    <mergeCell ref="D17:E18"/>
    <mergeCell ref="F39:F41"/>
    <mergeCell ref="C43:C49"/>
    <mergeCell ref="D43:D45"/>
    <mergeCell ref="E43:E45"/>
    <mergeCell ref="F43:F45"/>
    <mergeCell ref="D46:D49"/>
    <mergeCell ref="F24:F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</dc:title>
  <dc:subject/>
  <dc:creator>Dr. João Rodrigues dos Santos</dc:creator>
  <cp:keywords/>
  <dc:description/>
  <cp:lastModifiedBy>Sandra S</cp:lastModifiedBy>
  <cp:lastPrinted>2014-11-04T08:40:52Z</cp:lastPrinted>
  <dcterms:created xsi:type="dcterms:W3CDTF">2000-05-23T12:55:04Z</dcterms:created>
  <dcterms:modified xsi:type="dcterms:W3CDTF">2016-01-08T15:14:52Z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